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stati\Documents\Webpage\public_html\"/>
    </mc:Choice>
  </mc:AlternateContent>
  <xr:revisionPtr revIDLastSave="0" documentId="13_ncr:1_{F9ACEBD1-495F-4883-8DEB-87DB36AB7760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Print_Area" localSheetId="0">Sheet1!$K$2:$S$34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7" i="1" l="1"/>
  <c r="C128" i="1"/>
  <c r="C129" i="1"/>
  <c r="C4" i="1" l="1"/>
  <c r="F4" i="1"/>
  <c r="C5" i="1"/>
  <c r="F5" i="1"/>
  <c r="C6" i="1"/>
  <c r="F6" i="1"/>
  <c r="C7" i="1"/>
  <c r="F7" i="1"/>
  <c r="C8" i="1"/>
  <c r="F8" i="1"/>
  <c r="C9" i="1"/>
  <c r="F9" i="1"/>
  <c r="C10" i="1"/>
  <c r="F10" i="1"/>
  <c r="C11" i="1"/>
  <c r="F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W2" i="1" l="1"/>
  <c r="X2" i="1" s="1"/>
  <c r="Z26" i="1" s="1"/>
  <c r="AB26" i="1" s="1"/>
  <c r="A104" i="1" s="1"/>
  <c r="Y2" i="1" a="1"/>
  <c r="Y2" i="1" s="1"/>
  <c r="W3" i="1"/>
  <c r="X3" i="1" s="1"/>
  <c r="Z27" i="1" s="1"/>
  <c r="AB27" i="1" s="1"/>
  <c r="A105" i="1" s="1"/>
  <c r="Y3" i="1" a="1"/>
  <c r="Y3" i="1" s="1"/>
  <c r="W4" i="1"/>
  <c r="X4" i="1" s="1"/>
  <c r="Y4" i="1" a="1"/>
  <c r="Y4" i="1" s="1"/>
  <c r="W5" i="1"/>
  <c r="X5" i="1" s="1"/>
  <c r="Z29" i="1" s="1"/>
  <c r="AB29" i="1" s="1"/>
  <c r="A107" i="1" s="1"/>
  <c r="Y5" i="1" a="1"/>
  <c r="Y5" i="1" s="1"/>
  <c r="W6" i="1"/>
  <c r="X6" i="1"/>
  <c r="Y6" i="1" a="1"/>
  <c r="Y6" i="1" s="1"/>
  <c r="W7" i="1"/>
  <c r="X7" i="1"/>
  <c r="Z31" i="1" s="1"/>
  <c r="AB31" i="1" s="1"/>
  <c r="A109" i="1" s="1"/>
  <c r="Y7" i="1" a="1"/>
  <c r="Y7" i="1" s="1"/>
  <c r="W8" i="1"/>
  <c r="X8" i="1" s="1"/>
  <c r="Z32" i="1" s="1"/>
  <c r="AB32" i="1" s="1"/>
  <c r="A110" i="1" s="1"/>
  <c r="Y8" i="1" a="1"/>
  <c r="Y8" i="1" s="1"/>
  <c r="W9" i="1"/>
  <c r="X9" i="1" s="1"/>
  <c r="Y9" i="1" a="1"/>
  <c r="Y9" i="1" s="1"/>
  <c r="W10" i="1"/>
  <c r="X10" i="1"/>
  <c r="Z34" i="1" s="1"/>
  <c r="AB34" i="1" s="1"/>
  <c r="A112" i="1" s="1"/>
  <c r="Y10" i="1" a="1"/>
  <c r="Y10" i="1" s="1"/>
  <c r="W11" i="1"/>
  <c r="X11" i="1" s="1"/>
  <c r="Z35" i="1" s="1"/>
  <c r="AB35" i="1" s="1"/>
  <c r="A113" i="1" s="1"/>
  <c r="Y11" i="1" a="1"/>
  <c r="Y11" i="1" s="1"/>
  <c r="W12" i="1"/>
  <c r="X12" i="1" s="1"/>
  <c r="Z36" i="1" s="1"/>
  <c r="AB36" i="1" s="1"/>
  <c r="A114" i="1" s="1"/>
  <c r="Y12" i="1" a="1"/>
  <c r="Y12" i="1" s="1"/>
  <c r="Y1" i="1" a="1"/>
  <c r="Y1" i="1" s="1"/>
  <c r="W1" i="1"/>
  <c r="X1" i="1" s="1"/>
  <c r="Z16" i="1" l="1"/>
  <c r="AB16" i="1" s="1"/>
  <c r="A94" i="1" s="1"/>
  <c r="Z21" i="1"/>
  <c r="AB21" i="1" s="1"/>
  <c r="A99" i="1" s="1"/>
  <c r="Z28" i="1"/>
  <c r="AB28" i="1" s="1"/>
  <c r="A106" i="1" s="1"/>
  <c r="Z18" i="1"/>
  <c r="AB18" i="1" s="1"/>
  <c r="A96" i="1" s="1"/>
  <c r="Z22" i="1"/>
  <c r="AB22" i="1" s="1"/>
  <c r="A100" i="1" s="1"/>
  <c r="Z14" i="1"/>
  <c r="AB14" i="1" s="1"/>
  <c r="A92" i="1" s="1"/>
  <c r="Z33" i="1"/>
  <c r="AB33" i="1" s="1"/>
  <c r="A111" i="1" s="1"/>
  <c r="Z30" i="1"/>
  <c r="AB30" i="1" s="1"/>
  <c r="A108" i="1" s="1"/>
  <c r="Z24" i="1"/>
  <c r="AB24" i="1" s="1"/>
  <c r="A102" i="1" s="1"/>
  <c r="Z11" i="1"/>
  <c r="AB11" i="1" s="1"/>
  <c r="A89" i="1" s="1"/>
  <c r="Z1" i="1"/>
  <c r="AB1" i="1" s="1"/>
  <c r="A79" i="1" s="1"/>
  <c r="Z10" i="1"/>
  <c r="AB10" i="1" s="1"/>
  <c r="A88" i="1" s="1"/>
  <c r="Z2" i="1"/>
  <c r="AB2" i="1" s="1"/>
  <c r="A80" i="1" s="1"/>
  <c r="Z7" i="1"/>
  <c r="AB7" i="1" s="1"/>
  <c r="A85" i="1" s="1"/>
  <c r="Z3" i="1"/>
  <c r="AB3" i="1" s="1"/>
  <c r="A81" i="1" s="1"/>
  <c r="Z20" i="1"/>
  <c r="AB20" i="1" s="1"/>
  <c r="A98" i="1" s="1"/>
  <c r="Z17" i="1"/>
  <c r="AB17" i="1" s="1"/>
  <c r="A95" i="1" s="1"/>
  <c r="Z25" i="1"/>
  <c r="AB25" i="1" s="1"/>
  <c r="A103" i="1" s="1"/>
  <c r="Z5" i="1"/>
  <c r="AB5" i="1" s="1"/>
  <c r="A83" i="1" s="1"/>
  <c r="Z8" i="1"/>
  <c r="AB8" i="1" s="1"/>
  <c r="A86" i="1" s="1"/>
  <c r="Z19" i="1"/>
  <c r="AB19" i="1" s="1"/>
  <c r="A97" i="1" s="1"/>
  <c r="Z23" i="1"/>
  <c r="AB23" i="1" s="1"/>
  <c r="A101" i="1" s="1"/>
  <c r="Z15" i="1"/>
  <c r="AB15" i="1" s="1"/>
  <c r="A93" i="1" s="1"/>
  <c r="Z4" i="1"/>
  <c r="AB4" i="1" s="1"/>
  <c r="A82" i="1" s="1"/>
  <c r="Z12" i="1"/>
  <c r="AB12" i="1" s="1"/>
  <c r="A90" i="1" s="1"/>
  <c r="Z9" i="1"/>
  <c r="AB9" i="1" s="1"/>
  <c r="A87" i="1" s="1"/>
  <c r="Z6" i="1"/>
  <c r="AB6" i="1" s="1"/>
  <c r="A84" i="1" s="1"/>
  <c r="Z13" i="1"/>
  <c r="AB13" i="1" s="1"/>
  <c r="A91" i="1" s="1"/>
  <c r="F3" i="1"/>
  <c r="F2" i="1"/>
  <c r="C3" i="1"/>
  <c r="C2" i="1"/>
  <c r="E2" i="1" s="1"/>
  <c r="D3" i="1" s="1"/>
  <c r="E3" i="1" l="1"/>
  <c r="D4" i="1" s="1"/>
  <c r="E4" i="1" s="1"/>
  <c r="D5" i="1" s="1"/>
  <c r="E5" i="1" s="1"/>
  <c r="D6" i="1" s="1"/>
  <c r="E6" i="1" s="1"/>
  <c r="D7" i="1" s="1"/>
  <c r="E7" i="1" s="1"/>
  <c r="D8" i="1" s="1"/>
  <c r="E8" i="1" s="1"/>
  <c r="D9" i="1" s="1"/>
  <c r="E9" i="1" s="1"/>
  <c r="D10" i="1" s="1"/>
  <c r="E10" i="1" s="1"/>
  <c r="D11" i="1" s="1"/>
  <c r="E11" i="1" s="1"/>
  <c r="D12" i="1" s="1"/>
  <c r="E12" i="1" s="1"/>
  <c r="D13" i="1" s="1"/>
  <c r="E13" i="1" s="1"/>
  <c r="D14" i="1" s="1"/>
  <c r="E14" i="1" s="1"/>
  <c r="D15" i="1" s="1"/>
  <c r="E15" i="1" s="1"/>
  <c r="D16" i="1" s="1"/>
  <c r="E16" i="1" s="1"/>
  <c r="D17" i="1" s="1"/>
  <c r="E17" i="1" s="1"/>
  <c r="D18" i="1" s="1"/>
  <c r="E18" i="1" s="1"/>
  <c r="D19" i="1" s="1"/>
  <c r="E19" i="1" s="1"/>
  <c r="D20" i="1" s="1"/>
  <c r="E20" i="1" s="1"/>
  <c r="D21" i="1" s="1"/>
  <c r="E21" i="1" s="1"/>
  <c r="D22" i="1" s="1"/>
  <c r="E22" i="1" s="1"/>
  <c r="D23" i="1" s="1"/>
  <c r="E23" i="1" s="1"/>
  <c r="D24" i="1" s="1"/>
  <c r="E24" i="1" s="1"/>
  <c r="D25" i="1" s="1"/>
  <c r="E25" i="1" s="1"/>
  <c r="D26" i="1" s="1"/>
  <c r="E26" i="1" s="1"/>
  <c r="D27" i="1" s="1"/>
  <c r="E27" i="1" s="1"/>
  <c r="D28" i="1" s="1"/>
  <c r="E28" i="1" s="1"/>
  <c r="D29" i="1" s="1"/>
  <c r="E29" i="1" s="1"/>
  <c r="D30" i="1" s="1"/>
  <c r="E30" i="1" s="1"/>
  <c r="D31" i="1" s="1"/>
  <c r="E31" i="1" s="1"/>
  <c r="D32" i="1" s="1"/>
  <c r="E32" i="1" s="1"/>
  <c r="D33" i="1" s="1"/>
  <c r="E33" i="1" s="1"/>
  <c r="D34" i="1" s="1"/>
  <c r="E34" i="1" s="1"/>
  <c r="D35" i="1" s="1"/>
  <c r="E35" i="1" s="1"/>
  <c r="D36" i="1" s="1"/>
  <c r="E36" i="1" s="1"/>
  <c r="D37" i="1" s="1"/>
  <c r="E37" i="1" s="1"/>
  <c r="D38" i="1" s="1"/>
  <c r="E38" i="1" s="1"/>
  <c r="D39" i="1" s="1"/>
  <c r="E39" i="1" s="1"/>
  <c r="D40" i="1" s="1"/>
  <c r="E40" i="1" s="1"/>
  <c r="D41" i="1" s="1"/>
  <c r="E41" i="1" s="1"/>
  <c r="D42" i="1" s="1"/>
  <c r="E42" i="1" s="1"/>
  <c r="D43" i="1" s="1"/>
  <c r="E43" i="1" s="1"/>
  <c r="D44" i="1" s="1"/>
  <c r="E44" i="1" s="1"/>
  <c r="D45" i="1" s="1"/>
  <c r="E45" i="1" s="1"/>
  <c r="D46" i="1" s="1"/>
  <c r="E46" i="1" s="1"/>
  <c r="D47" i="1" s="1"/>
  <c r="E47" i="1" s="1"/>
  <c r="D48" i="1" s="1"/>
  <c r="E48" i="1" s="1"/>
  <c r="D49" i="1" s="1"/>
  <c r="E49" i="1" s="1"/>
  <c r="D50" i="1" s="1"/>
  <c r="E50" i="1" s="1"/>
  <c r="D51" i="1" s="1"/>
  <c r="E51" i="1" s="1"/>
  <c r="D52" i="1" s="1"/>
  <c r="E52" i="1" s="1"/>
  <c r="D53" i="1" s="1"/>
  <c r="E53" i="1" s="1"/>
  <c r="D54" i="1" s="1"/>
  <c r="E54" i="1" s="1"/>
  <c r="D55" i="1" s="1"/>
  <c r="E55" i="1" s="1"/>
  <c r="D56" i="1" s="1"/>
  <c r="E56" i="1" s="1"/>
  <c r="D57" i="1" s="1"/>
  <c r="E57" i="1" s="1"/>
  <c r="D58" i="1" s="1"/>
  <c r="E58" i="1" s="1"/>
  <c r="D59" i="1" s="1"/>
  <c r="E59" i="1" s="1"/>
  <c r="D60" i="1" s="1"/>
  <c r="E60" i="1" s="1"/>
  <c r="D61" i="1" s="1"/>
  <c r="E61" i="1" s="1"/>
  <c r="D62" i="1" s="1"/>
  <c r="E62" i="1" s="1"/>
  <c r="D63" i="1" s="1"/>
  <c r="E63" i="1" s="1"/>
  <c r="D64" i="1" s="1"/>
  <c r="E64" i="1" s="1"/>
  <c r="D65" i="1" s="1"/>
  <c r="E65" i="1" s="1"/>
  <c r="D66" i="1" s="1"/>
  <c r="E66" i="1" s="1"/>
  <c r="D67" i="1" s="1"/>
  <c r="E67" i="1" s="1"/>
  <c r="D68" i="1" s="1"/>
  <c r="E68" i="1" s="1"/>
  <c r="D69" i="1" s="1"/>
  <c r="E69" i="1" s="1"/>
  <c r="D70" i="1" s="1"/>
  <c r="E70" i="1" s="1"/>
  <c r="D71" i="1" s="1"/>
  <c r="E71" i="1" s="1"/>
  <c r="D72" i="1" s="1"/>
  <c r="E72" i="1" s="1"/>
  <c r="D73" i="1" s="1"/>
  <c r="E73" i="1" s="1"/>
  <c r="D74" i="1" s="1"/>
  <c r="E74" i="1" s="1"/>
  <c r="D75" i="1" s="1"/>
  <c r="E75" i="1" s="1"/>
  <c r="D76" i="1" s="1"/>
  <c r="E76" i="1" s="1"/>
  <c r="D77" i="1" s="1"/>
  <c r="E77" i="1" s="1"/>
  <c r="D78" i="1" s="1"/>
  <c r="E78" i="1" s="1"/>
  <c r="D79" i="1" s="1"/>
  <c r="E79" i="1" s="1"/>
  <c r="D80" i="1" s="1"/>
  <c r="E80" i="1" s="1"/>
  <c r="D81" i="1" s="1"/>
  <c r="E81" i="1" s="1"/>
  <c r="D82" i="1" s="1"/>
  <c r="E82" i="1" s="1"/>
  <c r="D83" i="1" s="1"/>
  <c r="E83" i="1" s="1"/>
  <c r="D84" i="1" s="1"/>
  <c r="E84" i="1" s="1"/>
  <c r="D85" i="1" s="1"/>
  <c r="E85" i="1" s="1"/>
  <c r="D86" i="1" s="1"/>
  <c r="E86" i="1" s="1"/>
  <c r="D87" i="1" s="1"/>
  <c r="E87" i="1" s="1"/>
  <c r="D88" i="1" s="1"/>
  <c r="E88" i="1" s="1"/>
  <c r="D89" i="1" s="1"/>
  <c r="E89" i="1" s="1"/>
  <c r="D90" i="1" s="1"/>
  <c r="E90" i="1" s="1"/>
  <c r="D91" i="1" s="1"/>
  <c r="E91" i="1" s="1"/>
  <c r="D92" i="1" s="1"/>
  <c r="E92" i="1" s="1"/>
  <c r="D93" i="1" s="1"/>
  <c r="E93" i="1" s="1"/>
  <c r="D94" i="1" s="1"/>
  <c r="E94" i="1" s="1"/>
  <c r="D95" i="1" s="1"/>
  <c r="E95" i="1" s="1"/>
  <c r="D96" i="1" s="1"/>
  <c r="E96" i="1" s="1"/>
  <c r="D97" i="1" s="1"/>
  <c r="E97" i="1" s="1"/>
  <c r="D98" i="1" s="1"/>
  <c r="E98" i="1" s="1"/>
  <c r="D99" i="1" s="1"/>
  <c r="E99" i="1" s="1"/>
  <c r="D100" i="1" s="1"/>
  <c r="E100" i="1" s="1"/>
  <c r="D101" i="1" s="1"/>
  <c r="E101" i="1" s="1"/>
  <c r="D102" i="1" s="1"/>
  <c r="E102" i="1" s="1"/>
  <c r="D103" i="1" s="1"/>
  <c r="E103" i="1" s="1"/>
  <c r="D104" i="1" s="1"/>
  <c r="E104" i="1" s="1"/>
  <c r="D105" i="1" s="1"/>
  <c r="E105" i="1" s="1"/>
  <c r="D106" i="1" s="1"/>
  <c r="E106" i="1" s="1"/>
  <c r="D107" i="1" s="1"/>
  <c r="E107" i="1" s="1"/>
  <c r="D108" i="1" s="1"/>
  <c r="E108" i="1" s="1"/>
  <c r="D109" i="1" s="1"/>
  <c r="E109" i="1" s="1"/>
  <c r="D110" i="1" s="1"/>
  <c r="E110" i="1" s="1"/>
  <c r="D111" i="1" s="1"/>
  <c r="E111" i="1" s="1"/>
  <c r="D112" i="1" s="1"/>
  <c r="E112" i="1" s="1"/>
  <c r="D113" i="1" s="1"/>
  <c r="E113" i="1" s="1"/>
  <c r="D114" i="1" s="1"/>
  <c r="E114" i="1" s="1"/>
  <c r="D115" i="1" s="1"/>
  <c r="E115" i="1" s="1"/>
  <c r="D116" i="1" s="1"/>
  <c r="E116" i="1" s="1"/>
  <c r="D117" i="1" s="1"/>
  <c r="E117" i="1" s="1"/>
  <c r="D118" i="1" s="1"/>
  <c r="E118" i="1" s="1"/>
  <c r="D119" i="1" s="1"/>
  <c r="E119" i="1" s="1"/>
  <c r="D120" i="1" s="1"/>
  <c r="E120" i="1" s="1"/>
  <c r="D121" i="1" s="1"/>
  <c r="E121" i="1" s="1"/>
  <c r="D122" i="1" s="1"/>
  <c r="E122" i="1" s="1"/>
  <c r="D123" i="1" s="1"/>
  <c r="E123" i="1" s="1"/>
  <c r="D124" i="1" s="1"/>
  <c r="E124" i="1" s="1"/>
  <c r="D125" i="1" s="1"/>
  <c r="E125" i="1" s="1"/>
  <c r="D126" i="1" s="1"/>
  <c r="E126" i="1" s="1"/>
  <c r="D127" i="1" s="1"/>
  <c r="E127" i="1" s="1"/>
  <c r="D128" i="1" s="1"/>
  <c r="E128" i="1" s="1"/>
  <c r="D129" i="1" s="1"/>
  <c r="E129" i="1" s="1"/>
  <c r="G5" i="1" l="1"/>
  <c r="L15" i="1" s="1"/>
  <c r="G8" i="1"/>
  <c r="L24" i="1" s="1"/>
  <c r="G7" i="1"/>
  <c r="L21" i="1" s="1"/>
  <c r="G11" i="1"/>
  <c r="L33" i="1" s="1"/>
  <c r="G4" i="1"/>
  <c r="L12" i="1" s="1"/>
  <c r="G10" i="1"/>
  <c r="L30" i="1" s="1"/>
  <c r="G9" i="1"/>
  <c r="L27" i="1" s="1"/>
  <c r="G2" i="1"/>
  <c r="L6" i="1" s="1"/>
  <c r="G3" i="1"/>
  <c r="L9" i="1" s="1"/>
  <c r="G6" i="1"/>
  <c r="L18" i="1" s="1"/>
  <c r="K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<sst xmlns="http://schemas.openxmlformats.org/spreadsheetml/2006/main" count="149" uniqueCount="148">
  <si>
    <t>Statisticool.com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</si>
  <si>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</si>
  <si>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</si>
  <si>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</si>
  <si>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</si>
  <si>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</si>
  <si>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</si>
  <si>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</si>
  <si>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</si>
  <si>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</si>
  <si>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</si>
  <si>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third month</t>
  </si>
  <si>
    <t>fourth month</t>
  </si>
  <si>
    <t>fifth month</t>
  </si>
  <si>
    <t>sixth month</t>
  </si>
  <si>
    <t>seventh month</t>
  </si>
  <si>
    <t>eighth month</t>
  </si>
  <si>
    <t>ninth month</t>
  </si>
  <si>
    <t>tenth month</t>
  </si>
  <si>
    <t>eleventh month</t>
  </si>
  <si>
    <t>twelth month</t>
  </si>
  <si>
    <t>first month</t>
  </si>
  <si>
    <t>last month</t>
  </si>
  <si>
    <t>month Thanksgiving is in</t>
  </si>
  <si>
    <t>month Christmas is in</t>
  </si>
  <si>
    <t>second month</t>
  </si>
  <si>
    <t>month between January and March</t>
  </si>
  <si>
    <t>month between February and April</t>
  </si>
  <si>
    <t>month between March and May</t>
  </si>
  <si>
    <t>month between April and June</t>
  </si>
  <si>
    <t>month between May and July</t>
  </si>
  <si>
    <t>month between June and August</t>
  </si>
  <si>
    <t>month between July and September</t>
  </si>
  <si>
    <t>month between August and October</t>
  </si>
  <si>
    <t>month between September and November</t>
  </si>
  <si>
    <t>month between October and December</t>
  </si>
  <si>
    <t>month between November and January</t>
  </si>
  <si>
    <t>month between December and February</t>
  </si>
  <si>
    <t>month before January</t>
  </si>
  <si>
    <t>month before February</t>
  </si>
  <si>
    <t>month before March</t>
  </si>
  <si>
    <t>month before April</t>
  </si>
  <si>
    <t>month before May</t>
  </si>
  <si>
    <t>month before June</t>
  </si>
  <si>
    <t>month before July</t>
  </si>
  <si>
    <t>month before August</t>
  </si>
  <si>
    <t>month before September</t>
  </si>
  <si>
    <t>month before October</t>
  </si>
  <si>
    <t>month before November</t>
  </si>
  <si>
    <t>month before December</t>
  </si>
  <si>
    <t>month after January</t>
  </si>
  <si>
    <t>month after February</t>
  </si>
  <si>
    <t>month after March</t>
  </si>
  <si>
    <t>month after April</t>
  </si>
  <si>
    <t>month after May</t>
  </si>
  <si>
    <t>month after June</t>
  </si>
  <si>
    <t>month after July</t>
  </si>
  <si>
    <t>month after August</t>
  </si>
  <si>
    <t>month after September</t>
  </si>
  <si>
    <t>month after October</t>
  </si>
  <si>
    <t>month after November</t>
  </si>
  <si>
    <t>month after December</t>
  </si>
  <si>
    <t>months that start with J</t>
  </si>
  <si>
    <t>month that starts with F</t>
  </si>
  <si>
    <t>months that start with M</t>
  </si>
  <si>
    <t>months that start with A</t>
  </si>
  <si>
    <t>month that starts with S</t>
  </si>
  <si>
    <t>month that starts with O</t>
  </si>
  <si>
    <t>month that starts with N</t>
  </si>
  <si>
    <t>month that starts with D</t>
  </si>
  <si>
    <t>months that end in y</t>
  </si>
  <si>
    <t>months that end in r</t>
  </si>
  <si>
    <t>Question</t>
  </si>
  <si>
    <t>Weight</t>
  </si>
  <si>
    <t>Probability</t>
  </si>
  <si>
    <t>Low</t>
  </si>
  <si>
    <t>Up</t>
  </si>
  <si>
    <t>random number</t>
  </si>
  <si>
    <t>Selections</t>
  </si>
  <si>
    <t>list the months in order</t>
  </si>
  <si>
    <t>Practice your months!</t>
  </si>
  <si>
    <t>month Martin Luther King Day is in</t>
  </si>
  <si>
    <t>month President's Day is in</t>
  </si>
  <si>
    <t>month Memorial Day is in</t>
  </si>
  <si>
    <t>month Independence Day is in</t>
  </si>
  <si>
    <t>month Labor Day is in</t>
  </si>
  <si>
    <t>month Columbus/Indigenous Peoples' Day is in</t>
  </si>
  <si>
    <t>month Veterans Day is in</t>
  </si>
  <si>
    <t>month New Year's Day is in</t>
  </si>
  <si>
    <t>month New Year's Eve is in</t>
  </si>
  <si>
    <t>month affected by leap year</t>
  </si>
  <si>
    <t>months Easter can be in</t>
  </si>
  <si>
    <t>list the months in order (just their first letters)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</si>
  <si>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</si>
  <si>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</si>
  <si>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</si>
  <si>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</si>
  <si>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</si>
  <si>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</si>
  <si>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</si>
  <si>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</si>
  <si>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</si>
  <si>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</si>
  <si>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</si>
  <si>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</si>
  <si>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how many months in a year</t>
  </si>
  <si>
    <t>how many months in half a year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</si>
  <si>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</si>
  <si>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</si>
  <si>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</si>
  <si>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</si>
  <si>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</si>
  <si>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</si>
  <si>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</si>
  <si>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</si>
  <si>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</si>
  <si>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</si>
  <si>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</si>
  <si>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</si>
  <si>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</si>
  <si>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</si>
  <si>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</si>
  <si>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</si>
  <si>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</si>
  <si>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</si>
  <si>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</si>
  <si>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</si>
  <si>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</si>
  <si>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</si>
  <si>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</si>
  <si>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</si>
  <si>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</si>
  <si>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</si>
  <si>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months that have 30 days</t>
  </si>
  <si>
    <t>months that have 31 days</t>
  </si>
  <si>
    <t>months that don't have abbreviations</t>
  </si>
  <si>
    <t>abbreviation for January</t>
  </si>
  <si>
    <t>abbreviation for February</t>
  </si>
  <si>
    <t>abbreviation for March</t>
  </si>
  <si>
    <t>abbreviation for April</t>
  </si>
  <si>
    <t>abbreviation for August</t>
  </si>
  <si>
    <t>abbreviation for September</t>
  </si>
  <si>
    <t>abbreviation for October</t>
  </si>
  <si>
    <t>abbreviation for November</t>
  </si>
  <si>
    <t>abbreviation for December</t>
  </si>
  <si>
    <t>month your birthday is in</t>
  </si>
  <si>
    <t>month after your birthday</t>
  </si>
  <si>
    <t>month before your birthday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</si>
</sst>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quotePrefix="1" applyFont="1" applyBorder="1" applyAlignment="1">
      <alignment horizontal="right" vertical="center"/>
    </xf>
    <xf numFmtId="0" fontId="0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3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4" fontId="1" fillId="0" borderId="2" xfId="0" applyNumberFormat="1" applyFont="1" applyBorder="1" applyAlignment="1">
      <alignment vertical="center"/>
    </xf>
    <xf numFmtId="14" fontId="1" fillId="0" borderId="3" xfId="0" applyNumberFormat="1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14" fontId="1" fillId="0" borderId="5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4" fontId="1" fillId="0" borderId="4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0" fillId="2" borderId="0" xfId="0" applyFont="1" applyFill="1" applyAlignment="1">
      <alignment horizontal="center" vertical="center"/>
    </xf>
    <xf numFmtId="0" fontId="4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14" fontId="1" fillId="0" borderId="0" xfId="0" applyNumberFormat="1" applyFont="1" applyBorder="1" applyAlignment="1">
      <alignment horizontal="left" vertical="center"/>
    </xf>
    <xf numFmtId="14" fontId="1" fillId="0" borderId="5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0" xfId="0" quotePrefix="1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3" borderId="0" xfId="0" applyFont="1" applyFill="1"/>
    <xf numFmtId="0" fontId="0" fillId="4" borderId="0" xfId="0" applyFont="1" applyFill="1"/>
    <xf numFmtId="0" fontId="0" fillId="5" borderId="0" xfId="0" applyFont="1" applyFill="1"/>
    <xf numFmtId="0" fontId="0" fillId="6" borderId="0" xfId="0" applyFont="1" applyFill="1"/>
    <xf numFmtId="0" fontId="0" fillId="7" borderId="0" xfId="0" applyFont="1" applyFill="1"/>
    <xf numFmtId="0" fontId="0" fillId="8" borderId="0" xfId="0" applyFont="1" applyFill="1"/>
    <xf numFmtId="0" fontId="0" fillId="9" borderId="0" xfId="0" applyFont="1" applyFill="1"/>
    <xf numFmtId="0" fontId="0" fillId="10" borderId="0" xfId="0" applyFont="1" applyFill="1"/>
    <xf numFmtId="49" fontId="1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11" borderId="0" xfId="0" applyFont="1" applyFill="1"/>
    <xf numFmtId="0" fontId="0" fillId="0" borderId="0" xfId="0" applyFont="1" applyBorder="1" applyAlignment="1">
      <alignment horizontal="left" vertical="center"/>
    </xf>
    <xf numFmtId="0" fontId="0" fillId="12" borderId="0" xfId="0" applyFont="1" applyFill="1"/>
    <xf numFmtId="0" fontId="0" fillId="13" borderId="0" xfId="0" applyFont="1" applyFill="1"/>
    <xf numFmtId="0" fontId="0" fillId="1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9"/>
  <sheetViews>
    <sheetView tabSelected="1" zoomScale="90" zoomScaleNormal="90" workbookViewId="0">
      <selection activeCell="H20" sqref="H20"/>
    </sheetView>
  </sheetViews>
  <sheetFormatPr defaultRowHeight="14.4" x14ac:dyDescent="0.3"/>
  <cols>
    <col min="1" max="1" width="36.21875" style="1" bestFit="1" customWidth="1"/>
    <col min="2" max="2" width="8.88671875" style="53"/>
    <col min="3" max="3" width="13.33203125" style="53" bestFit="1" customWidth="1"/>
    <col min="4" max="4" width="12.5546875" style="53" customWidth="1"/>
    <col min="5" max="5" width="10.88671875" style="53" customWidth="1"/>
    <col min="6" max="6" width="14.88671875" style="55" bestFit="1" customWidth="1"/>
    <col min="7" max="7" width="8.88671875" style="1"/>
    <col min="9" max="9" width="11" style="1" customWidth="1"/>
    <col min="10" max="10" width="22.5546875" style="1" customWidth="1"/>
    <col min="11" max="11" width="12.6640625" style="1" bestFit="1" customWidth="1"/>
    <col min="12" max="12" width="12.6640625" style="8" bestFit="1" customWidth="1"/>
    <col min="13" max="13" width="9" style="8" customWidth="1"/>
    <col min="14" max="20" width="8.88671875" style="8"/>
    <col min="21" max="21" width="8.88671875" style="55"/>
    <col min="22" max="25" width="11.88671875" style="55" customWidth="1"/>
    <col min="26" max="26" width="8.88671875" style="1"/>
    <col min="27" max="27" width="11.44140625" style="1" customWidth="1"/>
    <col min="28" max="28" width="9.77734375" style="1" customWidth="1"/>
    <col min="29" max="16384" width="8.88671875" style="1"/>
  </cols>
  <sheetData>
    <row r="1" spans="1:28" ht="18" thickBot="1" x14ac:dyDescent="0.35">
      <c r="A1" s="27" t="s">
        <v>72</v>
      </c>
      <c r="B1" s="52" t="s">
        <v>73</v>
      </c>
      <c r="C1" s="52" t="s">
        <v>74</v>
      </c>
      <c r="D1" s="52" t="s">
        <v>75</v>
      </c>
      <c r="E1" s="52" t="s">
        <v>76</v>
      </c>
      <c r="F1" s="54" t="s">
        <v>77</v>
      </c>
      <c r="G1" s="27" t="s">
        <v>78</v>
      </c>
      <c r="H1" s="27"/>
      <c r="I1" s="27"/>
      <c r="T1" s="4"/>
      <c r="U1" s="55" t="s">
        <v>107</v>
      </c>
      <c r="V1" s="55" t="s">
        <v>93</v>
      </c>
      <c r="W1" s="55">
        <f>LEN(V1)</f>
        <v>7</v>
      </c>
      <c r="X1" s="57">
        <f ca="1">RANDBETWEEN(1,W1)</f>
        <v>3</v>
      </c>
      <c r="Y1" s="57" t="str" cm="1">
        <f t="array" aca="1" ref="Y1" ca="1">INDEX(U1:U26,RANDBETWEEN(1,COUNTA(U1:U26)))</f>
        <v>l</v>
      </c>
      <c r="Z1" s="8" t="str">
        <f ca="1">LEFT(V1,X1)&amp;Y1&amp;RIGHT(V1,W1-X1)</f>
        <v>Janluary</v>
      </c>
      <c r="AB1" s="1" t="str">
        <f ca="1">CONCATENATE("correct the spelling: ",Z1)</f>
        <v>correct the spelling: Janluary</v>
      </c>
    </row>
    <row r="2" spans="1:28" ht="17.399999999999999" x14ac:dyDescent="0.3">
      <c r="A2" s="41" t="s">
        <v>21</v>
      </c>
      <c r="B2" s="26">
        <v>1</v>
      </c>
      <c r="C2" s="53">
        <f>B2/SUM($B:$B)</f>
        <v>7.8125E-3</v>
      </c>
      <c r="D2" s="53">
        <v>0</v>
      </c>
      <c r="E2" s="53">
        <f>D2+C2</f>
        <v>7.8125E-3</v>
      </c>
      <c r="F2" s="55">
        <f ca="1">RAND()</f>
        <v>0.86368201408229972</v>
      </c>
      <c r="G2" s="1" t="str">
        <f t="shared" ref="G2:G11" ca="1" si="0">LOOKUP(F2,$D:$E,$A:$A)</f>
        <v>correct the spelling: Octoer</v>
      </c>
      <c r="K2" s="14">
        <f ca="1">TODAY()</f>
        <v>43948</v>
      </c>
      <c r="L2" s="15"/>
      <c r="M2" s="15"/>
      <c r="N2" s="16"/>
      <c r="O2" s="15"/>
      <c r="P2" s="22"/>
      <c r="Q2" s="17"/>
      <c r="R2" s="15" t="s">
        <v>0</v>
      </c>
      <c r="S2" s="18"/>
      <c r="T2" s="4"/>
      <c r="U2" s="55" t="s">
        <v>108</v>
      </c>
      <c r="V2" s="55" t="s">
        <v>94</v>
      </c>
      <c r="W2" s="55">
        <f t="shared" ref="W2:W12" si="1">LEN(V2)</f>
        <v>8</v>
      </c>
      <c r="X2" s="57">
        <f t="shared" ref="X2:X12" ca="1" si="2">RANDBETWEEN(1,W2)</f>
        <v>3</v>
      </c>
      <c r="Y2" s="57" t="str" cm="1">
        <f t="array" aca="1" ref="Y2" ca="1">INDEX(U2:U27,RANDBETWEEN(1,COUNTA(U2:U27)))</f>
        <v>d</v>
      </c>
      <c r="Z2" s="8" t="str">
        <f t="shared" ref="Z2:Z12" ca="1" si="3">LEFT(V2,X2)&amp;Y2&amp;RIGHT(V2,W2-X2)</f>
        <v>Febdruary</v>
      </c>
      <c r="AB2" s="1" t="str">
        <f t="shared" ref="AB2:AB36" ca="1" si="4">CONCATENATE("correct the spelling: ",Z2)</f>
        <v>correct the spelling: Febdruary</v>
      </c>
    </row>
    <row r="3" spans="1:28" ht="17.399999999999999" x14ac:dyDescent="0.3">
      <c r="A3" s="41" t="s">
        <v>25</v>
      </c>
      <c r="B3" s="26">
        <v>1</v>
      </c>
      <c r="C3" s="53">
        <f>B3/SUM($B:$B)</f>
        <v>7.8125E-3</v>
      </c>
      <c r="D3" s="53">
        <f>E2</f>
        <v>7.8125E-3</v>
      </c>
      <c r="E3" s="53">
        <f>D3+C3</f>
        <v>1.5625E-2</v>
      </c>
      <c r="F3" s="55">
        <f t="shared" ref="F3:F11" ca="1" si="5">RAND()</f>
        <v>0.46303381197798632</v>
      </c>
      <c r="G3" s="1" t="str">
        <f t="shared" ca="1" si="0"/>
        <v>month after September</v>
      </c>
      <c r="K3" s="19"/>
      <c r="L3" s="6"/>
      <c r="M3" s="6"/>
      <c r="N3" s="5"/>
      <c r="O3" s="6"/>
      <c r="P3" s="23"/>
      <c r="Q3" s="20"/>
      <c r="R3" s="20"/>
      <c r="S3" s="21"/>
      <c r="T3" s="4"/>
      <c r="U3" s="55" t="s">
        <v>109</v>
      </c>
      <c r="V3" s="55" t="s">
        <v>95</v>
      </c>
      <c r="W3" s="55">
        <f t="shared" si="1"/>
        <v>5</v>
      </c>
      <c r="X3" s="57">
        <f t="shared" ca="1" si="2"/>
        <v>5</v>
      </c>
      <c r="Y3" s="57" t="str" cm="1">
        <f t="array" aca="1" ref="Y3" ca="1">INDEX(U3:U28,RANDBETWEEN(1,COUNTA(U3:U28)))</f>
        <v>i</v>
      </c>
      <c r="Z3" s="8" t="str">
        <f t="shared" ca="1" si="3"/>
        <v>Marchi</v>
      </c>
      <c r="AB3" s="1" t="str">
        <f t="shared" ca="1" si="4"/>
        <v>correct the spelling: Marchi</v>
      </c>
    </row>
    <row r="4" spans="1:28" ht="17.399999999999999" x14ac:dyDescent="0.3">
      <c r="A4" s="41" t="s">
        <v>11</v>
      </c>
      <c r="B4" s="26">
        <v>1</v>
      </c>
      <c r="C4" s="53">
        <f t="shared" ref="C4:C67" si="6">B4/SUM($B:$B)</f>
        <v>7.8125E-3</v>
      </c>
      <c r="D4" s="53">
        <f t="shared" ref="D4:D67" si="7">E3</f>
        <v>1.5625E-2</v>
      </c>
      <c r="E4" s="53">
        <f t="shared" ref="E4:E67" si="8">D4+C4</f>
        <v>2.34375E-2</v>
      </c>
      <c r="F4" s="55">
        <f t="shared" ca="1" si="5"/>
        <v>0.13955458698157686</v>
      </c>
      <c r="G4" s="1" t="str">
        <f t="shared" ca="1" si="0"/>
        <v>month Martin Luther King Day is in</v>
      </c>
      <c r="K4" s="24"/>
      <c r="L4" s="13" t="s">
        <v>80</v>
      </c>
      <c r="M4" s="12"/>
      <c r="N4" s="13"/>
      <c r="O4" s="12"/>
      <c r="P4" s="29"/>
      <c r="Q4" s="30"/>
      <c r="R4" s="30"/>
      <c r="S4" s="31"/>
      <c r="T4" s="4"/>
      <c r="U4" s="55" t="s">
        <v>110</v>
      </c>
      <c r="V4" s="55" t="s">
        <v>96</v>
      </c>
      <c r="W4" s="55">
        <f t="shared" si="1"/>
        <v>5</v>
      </c>
      <c r="X4" s="57">
        <f t="shared" ca="1" si="2"/>
        <v>1</v>
      </c>
      <c r="Y4" s="57" t="str" cm="1">
        <f t="array" aca="1" ref="Y4" ca="1">INDEX(U4:U29,RANDBETWEEN(1,COUNTA(U4:U29)))</f>
        <v>g</v>
      </c>
      <c r="Z4" s="8" t="str">
        <f t="shared" ca="1" si="3"/>
        <v>Agpril</v>
      </c>
      <c r="AB4" s="1" t="str">
        <f t="shared" ca="1" si="4"/>
        <v>correct the spelling: Agpril</v>
      </c>
    </row>
    <row r="5" spans="1:28" ht="17.399999999999999" x14ac:dyDescent="0.3">
      <c r="A5" s="41" t="s">
        <v>12</v>
      </c>
      <c r="B5" s="26">
        <v>1</v>
      </c>
      <c r="C5" s="53">
        <f t="shared" si="6"/>
        <v>7.8125E-3</v>
      </c>
      <c r="D5" s="53">
        <f t="shared" si="7"/>
        <v>2.34375E-2</v>
      </c>
      <c r="E5" s="53">
        <f t="shared" si="8"/>
        <v>3.125E-2</v>
      </c>
      <c r="F5" s="55">
        <f t="shared" ca="1" si="5"/>
        <v>0.306038150153772</v>
      </c>
      <c r="G5" s="1" t="str">
        <f t="shared" ca="1" si="0"/>
        <v>month before January</v>
      </c>
      <c r="K5" s="24"/>
      <c r="L5" s="12"/>
      <c r="M5" s="12"/>
      <c r="N5" s="13"/>
      <c r="O5" s="12"/>
      <c r="P5" s="29"/>
      <c r="Q5" s="30"/>
      <c r="R5" s="30"/>
      <c r="S5" s="31"/>
      <c r="T5" s="4"/>
      <c r="U5" s="55" t="s">
        <v>111</v>
      </c>
      <c r="V5" s="55" t="s">
        <v>97</v>
      </c>
      <c r="W5" s="55">
        <f t="shared" si="1"/>
        <v>3</v>
      </c>
      <c r="X5" s="57">
        <f t="shared" ca="1" si="2"/>
        <v>1</v>
      </c>
      <c r="Y5" s="57" t="str" cm="1">
        <f t="array" aca="1" ref="Y5" ca="1">INDEX(U5:U30,RANDBETWEEN(1,COUNTA(U5:U30)))</f>
        <v>t</v>
      </c>
      <c r="Z5" s="8" t="str">
        <f t="shared" ca="1" si="3"/>
        <v>Mtay</v>
      </c>
      <c r="AB5" s="1" t="str">
        <f t="shared" ca="1" si="4"/>
        <v>correct the spelling: Mtay</v>
      </c>
    </row>
    <row r="6" spans="1:28" ht="17.399999999999999" x14ac:dyDescent="0.3">
      <c r="A6" s="41" t="s">
        <v>13</v>
      </c>
      <c r="B6" s="26">
        <v>1</v>
      </c>
      <c r="C6" s="53">
        <f t="shared" si="6"/>
        <v>7.8125E-3</v>
      </c>
      <c r="D6" s="53">
        <f t="shared" si="7"/>
        <v>3.125E-2</v>
      </c>
      <c r="E6" s="53">
        <f t="shared" si="8"/>
        <v>3.90625E-2</v>
      </c>
      <c r="F6" s="55">
        <f t="shared" ca="1" si="5"/>
        <v>0.44094678231100926</v>
      </c>
      <c r="G6" s="1" t="str">
        <f t="shared" ca="1" si="0"/>
        <v>month after June</v>
      </c>
      <c r="K6" s="49" t="s">
        <v>1</v>
      </c>
      <c r="L6" s="28" t="str">
        <f ca="1">G2</f>
        <v>correct the spelling: Octoer</v>
      </c>
      <c r="M6" s="12"/>
      <c r="N6" s="13"/>
      <c r="O6" s="12"/>
      <c r="P6" s="12"/>
      <c r="Q6" s="13"/>
      <c r="R6" s="12"/>
      <c r="S6" s="32"/>
      <c r="T6" s="4"/>
      <c r="U6" s="55" t="s">
        <v>112</v>
      </c>
      <c r="V6" s="55" t="s">
        <v>98</v>
      </c>
      <c r="W6" s="55">
        <f t="shared" si="1"/>
        <v>4</v>
      </c>
      <c r="X6" s="57">
        <f t="shared" ca="1" si="2"/>
        <v>4</v>
      </c>
      <c r="Y6" s="57" t="str" cm="1">
        <f t="array" aca="1" ref="Y6" ca="1">INDEX(U6:U31,RANDBETWEEN(1,COUNTA(U6:U31)))</f>
        <v>s</v>
      </c>
      <c r="Z6" s="8" t="str">
        <f t="shared" ca="1" si="3"/>
        <v>Junes</v>
      </c>
      <c r="AB6" s="1" t="str">
        <f t="shared" ca="1" si="4"/>
        <v>correct the spelling: Junes</v>
      </c>
    </row>
    <row r="7" spans="1:28" ht="17.399999999999999" x14ac:dyDescent="0.3">
      <c r="A7" s="41" t="s">
        <v>14</v>
      </c>
      <c r="B7" s="26">
        <v>1</v>
      </c>
      <c r="C7" s="53">
        <f t="shared" si="6"/>
        <v>7.8125E-3</v>
      </c>
      <c r="D7" s="53">
        <f t="shared" si="7"/>
        <v>3.90625E-2</v>
      </c>
      <c r="E7" s="53">
        <f t="shared" si="8"/>
        <v>4.6875E-2</v>
      </c>
      <c r="F7" s="55">
        <f t="shared" ca="1" si="5"/>
        <v>0.84436873418339708</v>
      </c>
      <c r="G7" s="1" t="str">
        <f t="shared" ca="1" si="0"/>
        <v>correct the spelling: Agust</v>
      </c>
      <c r="K7" s="50"/>
      <c r="L7" s="28"/>
      <c r="M7" s="29"/>
      <c r="N7" s="29"/>
      <c r="O7" s="29"/>
      <c r="P7" s="29"/>
      <c r="Q7" s="29"/>
      <c r="R7" s="29"/>
      <c r="S7" s="32"/>
      <c r="T7" s="4"/>
      <c r="U7" s="55" t="s">
        <v>113</v>
      </c>
      <c r="V7" s="55" t="s">
        <v>99</v>
      </c>
      <c r="W7" s="55">
        <f t="shared" si="1"/>
        <v>4</v>
      </c>
      <c r="X7" s="57">
        <f t="shared" ca="1" si="2"/>
        <v>3</v>
      </c>
      <c r="Y7" s="57" t="str" cm="1">
        <f t="array" aca="1" ref="Y7" ca="1">INDEX(U7:U32,RANDBETWEEN(1,COUNTA(U7:U32)))</f>
        <v>k</v>
      </c>
      <c r="Z7" s="8" t="str">
        <f t="shared" ca="1" si="3"/>
        <v>Julky</v>
      </c>
      <c r="AB7" s="1" t="str">
        <f t="shared" ca="1" si="4"/>
        <v>correct the spelling: Julky</v>
      </c>
    </row>
    <row r="8" spans="1:28" ht="17.399999999999999" x14ac:dyDescent="0.3">
      <c r="A8" s="41" t="s">
        <v>15</v>
      </c>
      <c r="B8" s="26">
        <v>1</v>
      </c>
      <c r="C8" s="53">
        <f t="shared" si="6"/>
        <v>7.8125E-3</v>
      </c>
      <c r="D8" s="53">
        <f t="shared" si="7"/>
        <v>4.6875E-2</v>
      </c>
      <c r="E8" s="53">
        <f t="shared" si="8"/>
        <v>5.46875E-2</v>
      </c>
      <c r="F8" s="55">
        <f t="shared" ca="1" si="5"/>
        <v>0.23828657191618852</v>
      </c>
      <c r="G8" s="1" t="str">
        <f t="shared" ca="1" si="0"/>
        <v>month between April and June</v>
      </c>
      <c r="K8" s="49"/>
      <c r="L8" s="28"/>
      <c r="M8" s="12"/>
      <c r="N8" s="13"/>
      <c r="O8" s="12"/>
      <c r="P8" s="12"/>
      <c r="Q8" s="13"/>
      <c r="R8" s="12"/>
      <c r="S8" s="32"/>
      <c r="T8" s="4"/>
      <c r="U8" s="55" t="s">
        <v>114</v>
      </c>
      <c r="V8" s="55" t="s">
        <v>100</v>
      </c>
      <c r="W8" s="55">
        <f t="shared" si="1"/>
        <v>6</v>
      </c>
      <c r="X8" s="57">
        <f t="shared" ca="1" si="2"/>
        <v>2</v>
      </c>
      <c r="Y8" s="57" t="str" cm="1">
        <f t="array" aca="1" ref="Y8" ca="1">INDEX(U8:U33,RANDBETWEEN(1,COUNTA(U8:U33)))</f>
        <v>p</v>
      </c>
      <c r="Z8" s="8" t="str">
        <f t="shared" ca="1" si="3"/>
        <v>Aupgust</v>
      </c>
      <c r="AB8" s="1" t="str">
        <f t="shared" ca="1" si="4"/>
        <v>correct the spelling: Aupgust</v>
      </c>
    </row>
    <row r="9" spans="1:28" ht="17.399999999999999" x14ac:dyDescent="0.3">
      <c r="A9" s="41" t="s">
        <v>16</v>
      </c>
      <c r="B9" s="26">
        <v>1</v>
      </c>
      <c r="C9" s="53">
        <f t="shared" si="6"/>
        <v>7.8125E-3</v>
      </c>
      <c r="D9" s="53">
        <f t="shared" si="7"/>
        <v>5.46875E-2</v>
      </c>
      <c r="E9" s="53">
        <f t="shared" si="8"/>
        <v>6.25E-2</v>
      </c>
      <c r="F9" s="55">
        <f t="shared" ca="1" si="5"/>
        <v>0.35319731862067938</v>
      </c>
      <c r="G9" s="1" t="str">
        <f t="shared" ca="1" si="0"/>
        <v>month before July</v>
      </c>
      <c r="K9" s="49" t="s">
        <v>2</v>
      </c>
      <c r="L9" s="28" t="str">
        <f ca="1">G3</f>
        <v>month after September</v>
      </c>
      <c r="M9" s="12"/>
      <c r="N9" s="13"/>
      <c r="O9" s="12"/>
      <c r="P9" s="12"/>
      <c r="Q9" s="13"/>
      <c r="R9" s="12"/>
      <c r="S9" s="32"/>
      <c r="T9" s="4"/>
      <c r="U9" s="55" t="s">
        <v>115</v>
      </c>
      <c r="V9" s="55" t="s">
        <v>101</v>
      </c>
      <c r="W9" s="55">
        <f t="shared" si="1"/>
        <v>9</v>
      </c>
      <c r="X9" s="57">
        <f t="shared" ca="1" si="2"/>
        <v>5</v>
      </c>
      <c r="Y9" s="57" t="str" cm="1">
        <f t="array" aca="1" ref="Y9" ca="1">INDEX(U9:U34,RANDBETWEEN(1,COUNTA(U9:U34)))</f>
        <v>n</v>
      </c>
      <c r="Z9" s="8" t="str">
        <f t="shared" ca="1" si="3"/>
        <v>Septenmber</v>
      </c>
      <c r="AB9" s="1" t="str">
        <f t="shared" ca="1" si="4"/>
        <v>correct the spelling: Septenmber</v>
      </c>
    </row>
    <row r="10" spans="1:28" ht="17.399999999999999" x14ac:dyDescent="0.3">
      <c r="A10" s="41" t="s">
        <v>17</v>
      </c>
      <c r="B10" s="26">
        <v>1</v>
      </c>
      <c r="C10" s="53">
        <f t="shared" si="6"/>
        <v>7.8125E-3</v>
      </c>
      <c r="D10" s="53">
        <f t="shared" si="7"/>
        <v>6.25E-2</v>
      </c>
      <c r="E10" s="53">
        <f t="shared" si="8"/>
        <v>7.03125E-2</v>
      </c>
      <c r="F10" s="55">
        <f t="shared" ca="1" si="5"/>
        <v>0.13494394483453542</v>
      </c>
      <c r="G10" s="1" t="str">
        <f t="shared" ca="1" si="0"/>
        <v>month Martin Luther King Day is in</v>
      </c>
      <c r="K10" s="49"/>
      <c r="L10" s="28"/>
      <c r="M10" s="12"/>
      <c r="N10" s="13"/>
      <c r="O10" s="12"/>
      <c r="P10" s="12"/>
      <c r="Q10" s="13"/>
      <c r="R10" s="12"/>
      <c r="S10" s="32"/>
      <c r="T10" s="4"/>
      <c r="U10" s="55" t="s">
        <v>116</v>
      </c>
      <c r="V10" s="55" t="s">
        <v>102</v>
      </c>
      <c r="W10" s="55">
        <f t="shared" si="1"/>
        <v>7</v>
      </c>
      <c r="X10" s="57">
        <f t="shared" ca="1" si="2"/>
        <v>5</v>
      </c>
      <c r="Y10" s="57" t="str" cm="1">
        <f t="array" aca="1" ref="Y10" ca="1">INDEX(U10:U35,RANDBETWEEN(1,COUNTA(U10:U35)))</f>
        <v>m</v>
      </c>
      <c r="Z10" s="8" t="str">
        <f t="shared" ca="1" si="3"/>
        <v>Octobmer</v>
      </c>
      <c r="AB10" s="1" t="str">
        <f t="shared" ca="1" si="4"/>
        <v>correct the spelling: Octobmer</v>
      </c>
    </row>
    <row r="11" spans="1:28" ht="17.399999999999999" x14ac:dyDescent="0.3">
      <c r="A11" s="41" t="s">
        <v>18</v>
      </c>
      <c r="B11" s="26">
        <v>1</v>
      </c>
      <c r="C11" s="53">
        <f t="shared" si="6"/>
        <v>7.8125E-3</v>
      </c>
      <c r="D11" s="53">
        <f t="shared" si="7"/>
        <v>7.03125E-2</v>
      </c>
      <c r="E11" s="53">
        <f t="shared" si="8"/>
        <v>7.8125E-2</v>
      </c>
      <c r="F11" s="55">
        <f t="shared" ca="1" si="5"/>
        <v>0.2926198729487709</v>
      </c>
      <c r="G11" s="1" t="str">
        <f t="shared" ca="1" si="0"/>
        <v>month between November and January</v>
      </c>
      <c r="K11" s="49"/>
      <c r="L11" s="28"/>
      <c r="M11" s="12"/>
      <c r="N11" s="13"/>
      <c r="O11" s="12"/>
      <c r="P11" s="12"/>
      <c r="Q11" s="13"/>
      <c r="R11" s="12"/>
      <c r="S11" s="32"/>
      <c r="T11" s="4"/>
      <c r="U11" s="55" t="s">
        <v>117</v>
      </c>
      <c r="V11" s="55" t="s">
        <v>103</v>
      </c>
      <c r="W11" s="55">
        <f t="shared" si="1"/>
        <v>8</v>
      </c>
      <c r="X11" s="57">
        <f t="shared" ca="1" si="2"/>
        <v>4</v>
      </c>
      <c r="Y11" s="57" t="str" cm="1">
        <f t="array" aca="1" ref="Y11" ca="1">INDEX(U11:U36,RANDBETWEEN(1,COUNTA(U11:U36)))</f>
        <v>o</v>
      </c>
      <c r="Z11" s="8" t="str">
        <f t="shared" ca="1" si="3"/>
        <v>Noveomber</v>
      </c>
      <c r="AB11" s="1" t="str">
        <f t="shared" ca="1" si="4"/>
        <v>correct the spelling: Noveomber</v>
      </c>
    </row>
    <row r="12" spans="1:28" ht="17.399999999999999" x14ac:dyDescent="0.3">
      <c r="A12" s="41" t="s">
        <v>19</v>
      </c>
      <c r="B12" s="26">
        <v>1</v>
      </c>
      <c r="C12" s="53">
        <f t="shared" si="6"/>
        <v>7.8125E-3</v>
      </c>
      <c r="D12" s="53">
        <f t="shared" si="7"/>
        <v>7.8125E-2</v>
      </c>
      <c r="E12" s="53">
        <f t="shared" si="8"/>
        <v>8.59375E-2</v>
      </c>
      <c r="K12" s="49" t="s">
        <v>3</v>
      </c>
      <c r="L12" s="28" t="str">
        <f ca="1">G4</f>
        <v>month Martin Luther King Day is in</v>
      </c>
      <c r="M12" s="12"/>
      <c r="N12" s="13"/>
      <c r="O12" s="12"/>
      <c r="P12" s="12"/>
      <c r="Q12" s="13"/>
      <c r="R12" s="12"/>
      <c r="S12" s="32"/>
      <c r="T12" s="4"/>
      <c r="U12" s="55" t="s">
        <v>118</v>
      </c>
      <c r="V12" s="55" t="s">
        <v>104</v>
      </c>
      <c r="W12" s="55">
        <f t="shared" si="1"/>
        <v>8</v>
      </c>
      <c r="X12" s="57">
        <f t="shared" ca="1" si="2"/>
        <v>3</v>
      </c>
      <c r="Y12" s="57" t="str" cm="1">
        <f t="array" aca="1" ref="Y12" ca="1">INDEX(U12:U37,RANDBETWEEN(1,COUNTA(U12:U37)))</f>
        <v>y</v>
      </c>
      <c r="Z12" s="8" t="str">
        <f t="shared" ca="1" si="3"/>
        <v>Decyember</v>
      </c>
      <c r="AB12" s="1" t="str">
        <f t="shared" ca="1" si="4"/>
        <v>correct the spelling: Decyember</v>
      </c>
    </row>
    <row r="13" spans="1:28" ht="17.399999999999999" x14ac:dyDescent="0.3">
      <c r="A13" s="41" t="s">
        <v>20</v>
      </c>
      <c r="B13" s="26">
        <v>1</v>
      </c>
      <c r="C13" s="53">
        <f t="shared" si="6"/>
        <v>7.8125E-3</v>
      </c>
      <c r="D13" s="53">
        <f t="shared" si="7"/>
        <v>8.59375E-2</v>
      </c>
      <c r="E13" s="53">
        <f t="shared" si="8"/>
        <v>9.375E-2</v>
      </c>
      <c r="K13" s="49"/>
      <c r="L13" s="28"/>
      <c r="M13" s="12"/>
      <c r="N13" s="13"/>
      <c r="O13" s="12"/>
      <c r="P13" s="12"/>
      <c r="Q13" s="13"/>
      <c r="R13" s="12"/>
      <c r="S13" s="32"/>
      <c r="T13" s="4"/>
      <c r="U13" s="55" t="s">
        <v>119</v>
      </c>
      <c r="X13" s="57"/>
      <c r="Y13" s="57"/>
      <c r="Z13" s="1" t="str">
        <f t="shared" ref="Z13:Z24" ca="1" si="9">REPLACE(V1,X1,1,Y1)</f>
        <v>Jaluary</v>
      </c>
      <c r="AB13" s="1" t="str">
        <f t="shared" ca="1" si="4"/>
        <v>correct the spelling: Jaluary</v>
      </c>
    </row>
    <row r="14" spans="1:28" ht="17.399999999999999" x14ac:dyDescent="0.3">
      <c r="A14" s="41" t="s">
        <v>21</v>
      </c>
      <c r="B14" s="26">
        <v>1</v>
      </c>
      <c r="C14" s="53">
        <f t="shared" si="6"/>
        <v>7.8125E-3</v>
      </c>
      <c r="D14" s="53">
        <f t="shared" si="7"/>
        <v>9.375E-2</v>
      </c>
      <c r="E14" s="53">
        <f t="shared" si="8"/>
        <v>0.1015625</v>
      </c>
      <c r="K14" s="49"/>
      <c r="L14" s="28"/>
      <c r="M14" s="12"/>
      <c r="N14" s="13"/>
      <c r="O14" s="12"/>
      <c r="P14" s="12"/>
      <c r="Q14" s="13"/>
      <c r="R14" s="12"/>
      <c r="S14" s="32"/>
      <c r="T14" s="4"/>
      <c r="U14" s="55" t="s">
        <v>120</v>
      </c>
      <c r="X14" s="57"/>
      <c r="Y14" s="57"/>
      <c r="Z14" s="1" t="str">
        <f t="shared" ca="1" si="9"/>
        <v>Fedruary</v>
      </c>
      <c r="AB14" s="1" t="str">
        <f t="shared" ca="1" si="4"/>
        <v>correct the spelling: Fedruary</v>
      </c>
    </row>
    <row r="15" spans="1:28" ht="17.399999999999999" x14ac:dyDescent="0.3">
      <c r="A15" s="41" t="s">
        <v>22</v>
      </c>
      <c r="B15" s="26">
        <v>1</v>
      </c>
      <c r="C15" s="53">
        <f t="shared" si="6"/>
        <v>7.8125E-3</v>
      </c>
      <c r="D15" s="53">
        <f t="shared" si="7"/>
        <v>0.1015625</v>
      </c>
      <c r="E15" s="53">
        <f t="shared" si="8"/>
        <v>0.109375</v>
      </c>
      <c r="K15" s="49" t="s">
        <v>4</v>
      </c>
      <c r="L15" s="28" t="str">
        <f ca="1">G5</f>
        <v>month before January</v>
      </c>
      <c r="M15" s="12"/>
      <c r="N15" s="13"/>
      <c r="O15" s="12"/>
      <c r="P15" s="12"/>
      <c r="Q15" s="13"/>
      <c r="R15" s="12"/>
      <c r="S15" s="32"/>
      <c r="T15" s="4"/>
      <c r="U15" s="55" t="s">
        <v>121</v>
      </c>
      <c r="X15" s="57"/>
      <c r="Y15" s="57"/>
      <c r="Z15" s="1" t="str">
        <f t="shared" ca="1" si="9"/>
        <v>Marci</v>
      </c>
      <c r="AB15" s="1" t="str">
        <f t="shared" ca="1" si="4"/>
        <v>correct the spelling: Marci</v>
      </c>
    </row>
    <row r="16" spans="1:28" ht="17.399999999999999" x14ac:dyDescent="0.3">
      <c r="A16" s="42" t="s">
        <v>23</v>
      </c>
      <c r="B16" s="26">
        <v>1</v>
      </c>
      <c r="C16" s="53">
        <f t="shared" si="6"/>
        <v>7.8125E-3</v>
      </c>
      <c r="D16" s="53">
        <f t="shared" si="7"/>
        <v>0.109375</v>
      </c>
      <c r="E16" s="53">
        <f t="shared" si="8"/>
        <v>0.1171875</v>
      </c>
      <c r="K16" s="49"/>
      <c r="L16" s="28"/>
      <c r="M16" s="12"/>
      <c r="N16" s="13"/>
      <c r="O16" s="12"/>
      <c r="P16" s="12"/>
      <c r="Q16" s="13"/>
      <c r="R16" s="12"/>
      <c r="S16" s="32"/>
      <c r="T16" s="4"/>
      <c r="U16" s="55" t="s">
        <v>122</v>
      </c>
      <c r="X16" s="57"/>
      <c r="Y16" s="57"/>
      <c r="Z16" s="1" t="str">
        <f t="shared" ca="1" si="9"/>
        <v>gpril</v>
      </c>
      <c r="AB16" s="1" t="str">
        <f t="shared" ca="1" si="4"/>
        <v>correct the spelling: gpril</v>
      </c>
    </row>
    <row r="17" spans="1:28" ht="17.399999999999999" x14ac:dyDescent="0.3">
      <c r="A17" s="42" t="s">
        <v>24</v>
      </c>
      <c r="B17" s="26">
        <v>1</v>
      </c>
      <c r="C17" s="53">
        <f t="shared" si="6"/>
        <v>7.8125E-3</v>
      </c>
      <c r="D17" s="53">
        <f t="shared" si="7"/>
        <v>0.1171875</v>
      </c>
      <c r="E17" s="53">
        <f t="shared" si="8"/>
        <v>0.125</v>
      </c>
      <c r="K17" s="49"/>
      <c r="L17" s="28"/>
      <c r="M17" s="12"/>
      <c r="N17" s="13"/>
      <c r="O17" s="12"/>
      <c r="P17" s="12"/>
      <c r="Q17" s="13"/>
      <c r="R17" s="12"/>
      <c r="S17" s="32"/>
      <c r="T17" s="4"/>
      <c r="U17" s="55" t="s">
        <v>123</v>
      </c>
      <c r="X17" s="57"/>
      <c r="Y17" s="57"/>
      <c r="Z17" s="1" t="str">
        <f t="shared" ca="1" si="9"/>
        <v>tay</v>
      </c>
      <c r="AB17" s="1" t="str">
        <f t="shared" ca="1" si="4"/>
        <v>correct the spelling: tay</v>
      </c>
    </row>
    <row r="18" spans="1:28" ht="17.399999999999999" x14ac:dyDescent="0.3">
      <c r="A18" s="42" t="s">
        <v>88</v>
      </c>
      <c r="B18" s="26">
        <v>1</v>
      </c>
      <c r="C18" s="53">
        <f t="shared" si="6"/>
        <v>7.8125E-3</v>
      </c>
      <c r="D18" s="53">
        <f t="shared" si="7"/>
        <v>0.125</v>
      </c>
      <c r="E18" s="53">
        <f t="shared" si="8"/>
        <v>0.1328125</v>
      </c>
      <c r="K18" s="49" t="s">
        <v>5</v>
      </c>
      <c r="L18" s="28" t="str">
        <f ca="1">G6</f>
        <v>month after June</v>
      </c>
      <c r="M18" s="12"/>
      <c r="N18" s="13"/>
      <c r="O18" s="12"/>
      <c r="P18" s="12"/>
      <c r="Q18" s="13"/>
      <c r="R18" s="12"/>
      <c r="S18" s="32"/>
      <c r="T18" s="4"/>
      <c r="U18" s="55" t="s">
        <v>124</v>
      </c>
      <c r="X18" s="57"/>
      <c r="Y18" s="57"/>
      <c r="Z18" s="1" t="str">
        <f t="shared" ca="1" si="9"/>
        <v>Juns</v>
      </c>
      <c r="AB18" s="1" t="str">
        <f t="shared" ca="1" si="4"/>
        <v>correct the spelling: Juns</v>
      </c>
    </row>
    <row r="19" spans="1:28" ht="17.399999999999999" x14ac:dyDescent="0.3">
      <c r="A19" s="42" t="s">
        <v>81</v>
      </c>
      <c r="B19" s="26">
        <v>1</v>
      </c>
      <c r="C19" s="53">
        <f t="shared" si="6"/>
        <v>7.8125E-3</v>
      </c>
      <c r="D19" s="53">
        <f t="shared" si="7"/>
        <v>0.1328125</v>
      </c>
      <c r="E19" s="53">
        <f t="shared" si="8"/>
        <v>0.140625</v>
      </c>
      <c r="K19" s="49"/>
      <c r="L19" s="28"/>
      <c r="M19" s="12"/>
      <c r="N19" s="13"/>
      <c r="O19" s="12"/>
      <c r="P19" s="12"/>
      <c r="Q19" s="13"/>
      <c r="R19" s="12"/>
      <c r="S19" s="32"/>
      <c r="T19" s="4"/>
      <c r="U19" s="55" t="s">
        <v>125</v>
      </c>
      <c r="X19" s="57"/>
      <c r="Y19" s="57"/>
      <c r="Z19" s="1" t="str">
        <f t="shared" ca="1" si="9"/>
        <v>Juky</v>
      </c>
      <c r="AB19" s="1" t="str">
        <f t="shared" ca="1" si="4"/>
        <v>correct the spelling: Juky</v>
      </c>
    </row>
    <row r="20" spans="1:28" ht="17.399999999999999" x14ac:dyDescent="0.3">
      <c r="A20" s="42" t="s">
        <v>82</v>
      </c>
      <c r="B20" s="26">
        <v>1</v>
      </c>
      <c r="C20" s="53">
        <f t="shared" si="6"/>
        <v>7.8125E-3</v>
      </c>
      <c r="D20" s="53">
        <f t="shared" si="7"/>
        <v>0.140625</v>
      </c>
      <c r="E20" s="53">
        <f t="shared" si="8"/>
        <v>0.1484375</v>
      </c>
      <c r="K20" s="49"/>
      <c r="L20" s="28"/>
      <c r="M20" s="12"/>
      <c r="N20" s="13"/>
      <c r="O20" s="12"/>
      <c r="P20" s="12"/>
      <c r="Q20" s="13"/>
      <c r="R20" s="12"/>
      <c r="S20" s="32"/>
      <c r="T20" s="4"/>
      <c r="U20" s="55" t="s">
        <v>126</v>
      </c>
      <c r="X20" s="57"/>
      <c r="Y20" s="57"/>
      <c r="Z20" s="1" t="str">
        <f t="shared" ca="1" si="9"/>
        <v>Apgust</v>
      </c>
      <c r="AB20" s="1" t="str">
        <f t="shared" ca="1" si="4"/>
        <v>correct the spelling: Apgust</v>
      </c>
    </row>
    <row r="21" spans="1:28" ht="17.399999999999999" x14ac:dyDescent="0.3">
      <c r="A21" s="42" t="s">
        <v>83</v>
      </c>
      <c r="B21" s="26">
        <v>1</v>
      </c>
      <c r="C21" s="53">
        <f t="shared" si="6"/>
        <v>7.8125E-3</v>
      </c>
      <c r="D21" s="53">
        <f t="shared" si="7"/>
        <v>0.1484375</v>
      </c>
      <c r="E21" s="53">
        <f t="shared" si="8"/>
        <v>0.15625</v>
      </c>
      <c r="K21" s="49" t="s">
        <v>6</v>
      </c>
      <c r="L21" s="28" t="str">
        <f ca="1">G7</f>
        <v>correct the spelling: Agust</v>
      </c>
      <c r="M21" s="12"/>
      <c r="N21" s="13"/>
      <c r="O21" s="12"/>
      <c r="P21" s="12"/>
      <c r="Q21" s="13"/>
      <c r="R21" s="12"/>
      <c r="S21" s="32"/>
      <c r="T21" s="4"/>
      <c r="U21" s="55" t="s">
        <v>127</v>
      </c>
      <c r="X21" s="57"/>
      <c r="Y21" s="57"/>
      <c r="Z21" s="1" t="str">
        <f t="shared" ca="1" si="9"/>
        <v>Septnmber</v>
      </c>
      <c r="AB21" s="1" t="str">
        <f t="shared" ca="1" si="4"/>
        <v>correct the spelling: Septnmber</v>
      </c>
    </row>
    <row r="22" spans="1:28" ht="17.399999999999999" x14ac:dyDescent="0.3">
      <c r="A22" s="42" t="s">
        <v>84</v>
      </c>
      <c r="B22" s="26">
        <v>1</v>
      </c>
      <c r="C22" s="53">
        <f t="shared" si="6"/>
        <v>7.8125E-3</v>
      </c>
      <c r="D22" s="53">
        <f t="shared" si="7"/>
        <v>0.15625</v>
      </c>
      <c r="E22" s="53">
        <f t="shared" si="8"/>
        <v>0.1640625</v>
      </c>
      <c r="K22" s="49"/>
      <c r="L22" s="28"/>
      <c r="M22" s="12"/>
      <c r="N22" s="13"/>
      <c r="O22" s="12"/>
      <c r="P22" s="12"/>
      <c r="Q22" s="13"/>
      <c r="R22" s="12"/>
      <c r="S22" s="32"/>
      <c r="T22" s="4"/>
      <c r="U22" s="55" t="s">
        <v>128</v>
      </c>
      <c r="X22" s="57"/>
      <c r="Y22" s="57"/>
      <c r="Z22" s="1" t="str">
        <f t="shared" ca="1" si="9"/>
        <v>Octomer</v>
      </c>
      <c r="AB22" s="1" t="str">
        <f t="shared" ca="1" si="4"/>
        <v>correct the spelling: Octomer</v>
      </c>
    </row>
    <row r="23" spans="1:28" ht="17.399999999999999" x14ac:dyDescent="0.3">
      <c r="A23" s="42" t="s">
        <v>85</v>
      </c>
      <c r="B23" s="26">
        <v>1</v>
      </c>
      <c r="C23" s="53">
        <f t="shared" si="6"/>
        <v>7.8125E-3</v>
      </c>
      <c r="D23" s="53">
        <f t="shared" si="7"/>
        <v>0.1640625</v>
      </c>
      <c r="E23" s="53">
        <f t="shared" si="8"/>
        <v>0.171875</v>
      </c>
      <c r="K23" s="49"/>
      <c r="L23" s="28"/>
      <c r="M23" s="12"/>
      <c r="N23" s="13"/>
      <c r="O23" s="12"/>
      <c r="P23" s="12"/>
      <c r="Q23" s="13"/>
      <c r="R23" s="12"/>
      <c r="S23" s="32"/>
      <c r="T23" s="4"/>
      <c r="U23" s="55" t="s">
        <v>129</v>
      </c>
      <c r="X23" s="57"/>
      <c r="Y23" s="57"/>
      <c r="Z23" s="1" t="str">
        <f t="shared" ca="1" si="9"/>
        <v>Novomber</v>
      </c>
      <c r="AB23" s="1" t="str">
        <f t="shared" ca="1" si="4"/>
        <v>correct the spelling: Novomber</v>
      </c>
    </row>
    <row r="24" spans="1:28" ht="17.399999999999999" x14ac:dyDescent="0.3">
      <c r="A24" s="42" t="s">
        <v>86</v>
      </c>
      <c r="B24" s="26">
        <v>1</v>
      </c>
      <c r="C24" s="53">
        <f t="shared" si="6"/>
        <v>7.8125E-3</v>
      </c>
      <c r="D24" s="53">
        <f t="shared" si="7"/>
        <v>0.171875</v>
      </c>
      <c r="E24" s="53">
        <f t="shared" si="8"/>
        <v>0.1796875</v>
      </c>
      <c r="K24" s="49" t="s">
        <v>7</v>
      </c>
      <c r="L24" s="28" t="str">
        <f ca="1">G8</f>
        <v>month between April and June</v>
      </c>
      <c r="M24" s="12"/>
      <c r="N24" s="13"/>
      <c r="O24" s="12"/>
      <c r="P24" s="12"/>
      <c r="Q24" s="13"/>
      <c r="R24" s="12"/>
      <c r="S24" s="32"/>
      <c r="T24" s="4"/>
      <c r="U24" s="55" t="s">
        <v>130</v>
      </c>
      <c r="X24" s="57"/>
      <c r="Y24" s="57"/>
      <c r="Z24" s="1" t="str">
        <f t="shared" ca="1" si="9"/>
        <v>Deyember</v>
      </c>
      <c r="AB24" s="1" t="str">
        <f t="shared" ca="1" si="4"/>
        <v>correct the spelling: Deyember</v>
      </c>
    </row>
    <row r="25" spans="1:28" ht="17.399999999999999" x14ac:dyDescent="0.3">
      <c r="A25" s="42" t="s">
        <v>87</v>
      </c>
      <c r="B25" s="26">
        <v>1</v>
      </c>
      <c r="C25" s="53">
        <f t="shared" si="6"/>
        <v>7.8125E-3</v>
      </c>
      <c r="D25" s="53">
        <f t="shared" si="7"/>
        <v>0.1796875</v>
      </c>
      <c r="E25" s="53">
        <f t="shared" si="8"/>
        <v>0.1875</v>
      </c>
      <c r="K25" s="49"/>
      <c r="L25" s="28"/>
      <c r="M25" s="12"/>
      <c r="N25" s="13"/>
      <c r="O25" s="12"/>
      <c r="P25" s="12"/>
      <c r="Q25" s="13"/>
      <c r="R25" s="12"/>
      <c r="S25" s="32"/>
      <c r="T25" s="4"/>
      <c r="U25" s="55" t="s">
        <v>131</v>
      </c>
      <c r="X25" s="57"/>
      <c r="Y25" s="57"/>
      <c r="Z25" s="1" t="str">
        <f t="shared" ref="Z25:Z36" ca="1" si="10">REPLACE(V1,X1,1,"")</f>
        <v>Jauary</v>
      </c>
      <c r="AB25" s="1" t="str">
        <f t="shared" ca="1" si="4"/>
        <v>correct the spelling: Jauary</v>
      </c>
    </row>
    <row r="26" spans="1:28" ht="17.399999999999999" x14ac:dyDescent="0.3">
      <c r="A26" s="42" t="s">
        <v>89</v>
      </c>
      <c r="B26" s="26">
        <v>1</v>
      </c>
      <c r="C26" s="53">
        <f t="shared" si="6"/>
        <v>7.8125E-3</v>
      </c>
      <c r="D26" s="53">
        <f t="shared" si="7"/>
        <v>0.1875</v>
      </c>
      <c r="E26" s="53">
        <f t="shared" si="8"/>
        <v>0.1953125</v>
      </c>
      <c r="K26" s="49"/>
      <c r="L26" s="28"/>
      <c r="M26" s="12"/>
      <c r="N26" s="13"/>
      <c r="O26" s="12"/>
      <c r="P26" s="12"/>
      <c r="Q26" s="13"/>
      <c r="R26" s="12"/>
      <c r="S26" s="32"/>
      <c r="T26" s="4"/>
      <c r="U26" s="55" t="s">
        <v>132</v>
      </c>
      <c r="X26" s="57"/>
      <c r="Y26" s="57"/>
      <c r="Z26" s="1" t="str">
        <f t="shared" ca="1" si="10"/>
        <v>Feruary</v>
      </c>
      <c r="AB26" s="1" t="str">
        <f t="shared" ca="1" si="4"/>
        <v>correct the spelling: Feruary</v>
      </c>
    </row>
    <row r="27" spans="1:28" ht="17.399999999999999" x14ac:dyDescent="0.3">
      <c r="A27" s="42" t="s">
        <v>90</v>
      </c>
      <c r="B27" s="26">
        <v>1</v>
      </c>
      <c r="C27" s="53">
        <f t="shared" si="6"/>
        <v>7.8125E-3</v>
      </c>
      <c r="D27" s="53">
        <f t="shared" si="7"/>
        <v>0.1953125</v>
      </c>
      <c r="E27" s="53">
        <f t="shared" si="8"/>
        <v>0.203125</v>
      </c>
      <c r="K27" s="49" t="s">
        <v>8</v>
      </c>
      <c r="L27" s="28" t="str">
        <f ca="1">G9</f>
        <v>month before July</v>
      </c>
      <c r="M27" s="12"/>
      <c r="N27" s="13"/>
      <c r="O27" s="12"/>
      <c r="P27" s="12"/>
      <c r="Q27" s="13"/>
      <c r="R27" s="12"/>
      <c r="S27" s="32"/>
      <c r="T27" s="4"/>
      <c r="Z27" s="1" t="str">
        <f t="shared" ca="1" si="10"/>
        <v>Marc</v>
      </c>
      <c r="AB27" s="1" t="str">
        <f t="shared" ca="1" si="4"/>
        <v>correct the spelling: Marc</v>
      </c>
    </row>
    <row r="28" spans="1:28" ht="17.399999999999999" x14ac:dyDescent="0.3">
      <c r="A28" s="42" t="s">
        <v>91</v>
      </c>
      <c r="B28" s="26">
        <v>1</v>
      </c>
      <c r="C28" s="53">
        <f t="shared" si="6"/>
        <v>7.8125E-3</v>
      </c>
      <c r="D28" s="53">
        <f t="shared" si="7"/>
        <v>0.203125</v>
      </c>
      <c r="E28" s="53">
        <f t="shared" si="8"/>
        <v>0.2109375</v>
      </c>
      <c r="K28" s="49"/>
      <c r="L28" s="28"/>
      <c r="M28" s="12"/>
      <c r="N28" s="13"/>
      <c r="O28" s="12"/>
      <c r="P28" s="12"/>
      <c r="Q28" s="13"/>
      <c r="R28" s="12"/>
      <c r="S28" s="32"/>
      <c r="T28" s="4"/>
      <c r="Z28" s="1" t="str">
        <f t="shared" ca="1" si="10"/>
        <v>pril</v>
      </c>
      <c r="AB28" s="1" t="str">
        <f t="shared" ca="1" si="4"/>
        <v>correct the spelling: pril</v>
      </c>
    </row>
    <row r="29" spans="1:28" ht="17.399999999999999" x14ac:dyDescent="0.3">
      <c r="A29" s="43" t="s">
        <v>26</v>
      </c>
      <c r="B29" s="26">
        <v>1</v>
      </c>
      <c r="C29" s="53">
        <f t="shared" si="6"/>
        <v>7.8125E-3</v>
      </c>
      <c r="D29" s="53">
        <f t="shared" si="7"/>
        <v>0.2109375</v>
      </c>
      <c r="E29" s="53">
        <f t="shared" si="8"/>
        <v>0.21875</v>
      </c>
      <c r="K29" s="49"/>
      <c r="L29" s="28"/>
      <c r="M29" s="12"/>
      <c r="N29" s="13"/>
      <c r="O29" s="12"/>
      <c r="P29" s="12"/>
      <c r="Q29" s="13"/>
      <c r="R29" s="12"/>
      <c r="S29" s="32"/>
      <c r="T29" s="4"/>
      <c r="Z29" s="1" t="str">
        <f t="shared" ca="1" si="10"/>
        <v>ay</v>
      </c>
      <c r="AB29" s="1" t="str">
        <f t="shared" ca="1" si="4"/>
        <v>correct the spelling: ay</v>
      </c>
    </row>
    <row r="30" spans="1:28" ht="17.399999999999999" x14ac:dyDescent="0.3">
      <c r="A30" s="43" t="s">
        <v>27</v>
      </c>
      <c r="B30" s="26">
        <v>1</v>
      </c>
      <c r="C30" s="53">
        <f t="shared" si="6"/>
        <v>7.8125E-3</v>
      </c>
      <c r="D30" s="53">
        <f t="shared" si="7"/>
        <v>0.21875</v>
      </c>
      <c r="E30" s="53">
        <f t="shared" si="8"/>
        <v>0.2265625</v>
      </c>
      <c r="K30" s="49" t="s">
        <v>9</v>
      </c>
      <c r="L30" s="28" t="str">
        <f ca="1">G10</f>
        <v>month Martin Luther King Day is in</v>
      </c>
      <c r="M30" s="12"/>
      <c r="N30" s="13"/>
      <c r="O30" s="12"/>
      <c r="P30" s="12"/>
      <c r="Q30" s="13"/>
      <c r="R30" s="12"/>
      <c r="S30" s="32"/>
      <c r="T30" s="4"/>
      <c r="Z30" s="1" t="str">
        <f t="shared" ca="1" si="10"/>
        <v>Jun</v>
      </c>
      <c r="AB30" s="1" t="str">
        <f t="shared" ca="1" si="4"/>
        <v>correct the spelling: Jun</v>
      </c>
    </row>
    <row r="31" spans="1:28" ht="17.399999999999999" x14ac:dyDescent="0.3">
      <c r="A31" s="43" t="s">
        <v>28</v>
      </c>
      <c r="B31" s="26">
        <v>1</v>
      </c>
      <c r="C31" s="53">
        <f t="shared" si="6"/>
        <v>7.8125E-3</v>
      </c>
      <c r="D31" s="53">
        <f t="shared" si="7"/>
        <v>0.2265625</v>
      </c>
      <c r="E31" s="53">
        <f t="shared" si="8"/>
        <v>0.234375</v>
      </c>
      <c r="K31" s="49"/>
      <c r="L31" s="28"/>
      <c r="M31" s="12"/>
      <c r="N31" s="13"/>
      <c r="O31" s="12"/>
      <c r="P31" s="12"/>
      <c r="Q31" s="13"/>
      <c r="R31" s="12"/>
      <c r="S31" s="32"/>
      <c r="T31" s="4"/>
      <c r="Z31" s="1" t="str">
        <f t="shared" ca="1" si="10"/>
        <v>Juy</v>
      </c>
      <c r="AB31" s="1" t="str">
        <f t="shared" ca="1" si="4"/>
        <v>correct the spelling: Juy</v>
      </c>
    </row>
    <row r="32" spans="1:28" ht="17.399999999999999" x14ac:dyDescent="0.3">
      <c r="A32" s="43" t="s">
        <v>29</v>
      </c>
      <c r="B32" s="26">
        <v>1</v>
      </c>
      <c r="C32" s="53">
        <f t="shared" si="6"/>
        <v>7.8125E-3</v>
      </c>
      <c r="D32" s="53">
        <f t="shared" si="7"/>
        <v>0.234375</v>
      </c>
      <c r="E32" s="53">
        <f t="shared" si="8"/>
        <v>0.2421875</v>
      </c>
      <c r="K32" s="49"/>
      <c r="L32" s="28"/>
      <c r="M32" s="12"/>
      <c r="N32" s="33"/>
      <c r="O32" s="12"/>
      <c r="P32" s="12"/>
      <c r="Q32" s="33"/>
      <c r="R32" s="12"/>
      <c r="S32" s="32"/>
      <c r="T32" s="4"/>
      <c r="Z32" s="1" t="str">
        <f t="shared" ca="1" si="10"/>
        <v>Agust</v>
      </c>
      <c r="AB32" s="1" t="str">
        <f t="shared" ca="1" si="4"/>
        <v>correct the spelling: Agust</v>
      </c>
    </row>
    <row r="33" spans="1:28" ht="17.399999999999999" x14ac:dyDescent="0.3">
      <c r="A33" s="43" t="s">
        <v>30</v>
      </c>
      <c r="B33" s="26">
        <v>1</v>
      </c>
      <c r="C33" s="53">
        <f t="shared" si="6"/>
        <v>7.8125E-3</v>
      </c>
      <c r="D33" s="53">
        <f t="shared" si="7"/>
        <v>0.2421875</v>
      </c>
      <c r="E33" s="53">
        <f t="shared" si="8"/>
        <v>0.25</v>
      </c>
      <c r="K33" s="51" t="s">
        <v>10</v>
      </c>
      <c r="L33" s="28" t="str">
        <f ca="1">G11</f>
        <v>month between November and January</v>
      </c>
      <c r="M33" s="34"/>
      <c r="N33" s="34"/>
      <c r="O33" s="35"/>
      <c r="P33" s="34"/>
      <c r="Q33" s="34"/>
      <c r="R33" s="35"/>
      <c r="S33" s="36"/>
      <c r="T33" s="4"/>
      <c r="Z33" s="1" t="str">
        <f t="shared" ca="1" si="10"/>
        <v>Septmber</v>
      </c>
      <c r="AB33" s="1" t="str">
        <f t="shared" ca="1" si="4"/>
        <v>correct the spelling: Septmber</v>
      </c>
    </row>
    <row r="34" spans="1:28" ht="18" thickBot="1" x14ac:dyDescent="0.35">
      <c r="A34" s="43" t="s">
        <v>31</v>
      </c>
      <c r="B34" s="26">
        <v>1</v>
      </c>
      <c r="C34" s="53">
        <f t="shared" si="6"/>
        <v>7.8125E-3</v>
      </c>
      <c r="D34" s="53">
        <f t="shared" si="7"/>
        <v>0.25</v>
      </c>
      <c r="E34" s="53">
        <f t="shared" si="8"/>
        <v>0.2578125</v>
      </c>
      <c r="K34" s="25"/>
      <c r="L34" s="37"/>
      <c r="M34" s="38"/>
      <c r="N34" s="38"/>
      <c r="O34" s="39"/>
      <c r="P34" s="38"/>
      <c r="Q34" s="38"/>
      <c r="R34" s="39"/>
      <c r="S34" s="40"/>
      <c r="T34" s="4"/>
      <c r="Z34" s="1" t="str">
        <f t="shared" ca="1" si="10"/>
        <v>Octoer</v>
      </c>
      <c r="AB34" s="1" t="str">
        <f t="shared" ca="1" si="4"/>
        <v>correct the spelling: Octoer</v>
      </c>
    </row>
    <row r="35" spans="1:28" ht="17.399999999999999" x14ac:dyDescent="0.3">
      <c r="A35" s="43" t="s">
        <v>32</v>
      </c>
      <c r="B35" s="26">
        <v>1</v>
      </c>
      <c r="C35" s="53">
        <f t="shared" si="6"/>
        <v>7.8125E-3</v>
      </c>
      <c r="D35" s="53">
        <f t="shared" si="7"/>
        <v>0.2578125</v>
      </c>
      <c r="E35" s="53">
        <f t="shared" si="8"/>
        <v>0.265625</v>
      </c>
      <c r="L35" s="10"/>
      <c r="M35" s="3"/>
      <c r="N35" s="3"/>
      <c r="O35" s="2"/>
      <c r="P35" s="3"/>
      <c r="Q35" s="3"/>
      <c r="R35" s="2"/>
      <c r="S35" s="3"/>
      <c r="T35" s="4"/>
      <c r="Z35" s="1" t="str">
        <f t="shared" ca="1" si="10"/>
        <v>Novmber</v>
      </c>
      <c r="AB35" s="1" t="str">
        <f t="shared" ca="1" si="4"/>
        <v>correct the spelling: Novmber</v>
      </c>
    </row>
    <row r="36" spans="1:28" ht="17.399999999999999" x14ac:dyDescent="0.3">
      <c r="A36" s="43" t="s">
        <v>33</v>
      </c>
      <c r="B36" s="26">
        <v>1</v>
      </c>
      <c r="C36" s="53">
        <f t="shared" si="6"/>
        <v>7.8125E-3</v>
      </c>
      <c r="D36" s="53">
        <f t="shared" si="7"/>
        <v>0.265625</v>
      </c>
      <c r="E36" s="53">
        <f t="shared" si="8"/>
        <v>0.2734375</v>
      </c>
      <c r="L36" s="10"/>
      <c r="M36" s="3"/>
      <c r="N36" s="3"/>
      <c r="O36" s="2"/>
      <c r="P36" s="3"/>
      <c r="Q36" s="3"/>
      <c r="R36" s="2"/>
      <c r="S36" s="3"/>
      <c r="T36" s="4"/>
      <c r="Z36" s="1" t="str">
        <f t="shared" ca="1" si="10"/>
        <v>Deember</v>
      </c>
      <c r="AB36" s="1" t="str">
        <f t="shared" ca="1" si="4"/>
        <v>correct the spelling: Deember</v>
      </c>
    </row>
    <row r="37" spans="1:28" ht="17.399999999999999" x14ac:dyDescent="0.3">
      <c r="A37" s="43" t="s">
        <v>34</v>
      </c>
      <c r="B37" s="26">
        <v>1</v>
      </c>
      <c r="C37" s="53">
        <f t="shared" si="6"/>
        <v>7.8125E-3</v>
      </c>
      <c r="D37" s="53">
        <f t="shared" si="7"/>
        <v>0.2734375</v>
      </c>
      <c r="E37" s="53">
        <f t="shared" si="8"/>
        <v>0.28125</v>
      </c>
      <c r="L37" s="10"/>
      <c r="M37" s="3"/>
      <c r="N37" s="3"/>
      <c r="O37" s="2"/>
      <c r="P37" s="3"/>
      <c r="Q37" s="3"/>
      <c r="R37" s="2"/>
      <c r="S37" s="3"/>
      <c r="T37" s="4"/>
    </row>
    <row r="38" spans="1:28" ht="17.399999999999999" x14ac:dyDescent="0.3">
      <c r="A38" s="43" t="s">
        <v>35</v>
      </c>
      <c r="B38" s="26">
        <v>1</v>
      </c>
      <c r="C38" s="53">
        <f t="shared" si="6"/>
        <v>7.8125E-3</v>
      </c>
      <c r="D38" s="53">
        <f t="shared" si="7"/>
        <v>0.28125</v>
      </c>
      <c r="E38" s="53">
        <f t="shared" si="8"/>
        <v>0.2890625</v>
      </c>
      <c r="L38" s="10"/>
      <c r="M38" s="3"/>
      <c r="N38" s="3"/>
      <c r="O38" s="2"/>
      <c r="P38" s="3"/>
      <c r="Q38" s="3"/>
      <c r="R38" s="2"/>
      <c r="S38" s="3"/>
      <c r="T38" s="4"/>
    </row>
    <row r="39" spans="1:28" ht="17.399999999999999" x14ac:dyDescent="0.3">
      <c r="A39" s="43" t="s">
        <v>36</v>
      </c>
      <c r="B39" s="26">
        <v>1</v>
      </c>
      <c r="C39" s="53">
        <f t="shared" si="6"/>
        <v>7.8125E-3</v>
      </c>
      <c r="D39" s="53">
        <f t="shared" si="7"/>
        <v>0.2890625</v>
      </c>
      <c r="E39" s="53">
        <f t="shared" si="8"/>
        <v>0.296875</v>
      </c>
      <c r="L39" s="10"/>
      <c r="M39" s="3"/>
      <c r="N39" s="3"/>
      <c r="O39" s="2"/>
      <c r="P39" s="3"/>
      <c r="Q39" s="3"/>
      <c r="R39" s="2"/>
      <c r="S39" s="3"/>
      <c r="T39" s="4"/>
    </row>
    <row r="40" spans="1:28" ht="17.399999999999999" x14ac:dyDescent="0.3">
      <c r="A40" s="43" t="s">
        <v>37</v>
      </c>
      <c r="B40" s="26">
        <v>1</v>
      </c>
      <c r="C40" s="53">
        <f t="shared" si="6"/>
        <v>7.8125E-3</v>
      </c>
      <c r="D40" s="53">
        <f t="shared" si="7"/>
        <v>0.296875</v>
      </c>
      <c r="E40" s="53">
        <f t="shared" si="8"/>
        <v>0.3046875</v>
      </c>
      <c r="L40" s="10"/>
      <c r="M40" s="3"/>
      <c r="N40" s="3"/>
      <c r="O40" s="7"/>
      <c r="P40" s="3"/>
      <c r="Q40" s="3"/>
      <c r="R40" s="7"/>
      <c r="S40" s="3"/>
      <c r="T40" s="10"/>
    </row>
    <row r="41" spans="1:28" x14ac:dyDescent="0.3">
      <c r="A41" s="44" t="s">
        <v>38</v>
      </c>
      <c r="B41" s="26">
        <v>1</v>
      </c>
      <c r="C41" s="53">
        <f t="shared" si="6"/>
        <v>7.8125E-3</v>
      </c>
      <c r="D41" s="53">
        <f t="shared" si="7"/>
        <v>0.3046875</v>
      </c>
      <c r="E41" s="53">
        <f t="shared" si="8"/>
        <v>0.3125</v>
      </c>
      <c r="L41" s="10"/>
      <c r="M41" s="9"/>
      <c r="N41" s="9"/>
      <c r="O41" s="11"/>
      <c r="P41" s="9"/>
      <c r="Q41" s="9"/>
      <c r="R41" s="11"/>
      <c r="S41" s="9"/>
      <c r="T41" s="10"/>
    </row>
    <row r="42" spans="1:28" x14ac:dyDescent="0.3">
      <c r="A42" s="44" t="s">
        <v>39</v>
      </c>
      <c r="B42" s="26">
        <v>1</v>
      </c>
      <c r="C42" s="53">
        <f t="shared" si="6"/>
        <v>7.8125E-3</v>
      </c>
      <c r="D42" s="53">
        <f t="shared" si="7"/>
        <v>0.3125</v>
      </c>
      <c r="E42" s="53">
        <f t="shared" si="8"/>
        <v>0.3203125</v>
      </c>
      <c r="L42" s="10"/>
      <c r="M42" s="9"/>
      <c r="N42" s="9"/>
      <c r="O42" s="11"/>
      <c r="P42" s="9"/>
      <c r="Q42" s="9"/>
      <c r="R42" s="11"/>
      <c r="S42" s="9"/>
      <c r="T42" s="10"/>
    </row>
    <row r="43" spans="1:28" x14ac:dyDescent="0.3">
      <c r="A43" s="44" t="s">
        <v>40</v>
      </c>
      <c r="B43" s="26">
        <v>1</v>
      </c>
      <c r="C43" s="53">
        <f t="shared" si="6"/>
        <v>7.8125E-3</v>
      </c>
      <c r="D43" s="53">
        <f t="shared" si="7"/>
        <v>0.3203125</v>
      </c>
      <c r="E43" s="53">
        <f t="shared" si="8"/>
        <v>0.328125</v>
      </c>
      <c r="L43" s="10"/>
      <c r="M43" s="9"/>
      <c r="N43" s="9"/>
      <c r="O43" s="11"/>
      <c r="P43" s="9"/>
      <c r="Q43" s="9"/>
      <c r="R43" s="11"/>
      <c r="S43" s="9"/>
    </row>
    <row r="44" spans="1:28" x14ac:dyDescent="0.3">
      <c r="A44" s="44" t="s">
        <v>41</v>
      </c>
      <c r="B44" s="26">
        <v>1</v>
      </c>
      <c r="C44" s="53">
        <f t="shared" si="6"/>
        <v>7.8125E-3</v>
      </c>
      <c r="D44" s="53">
        <f t="shared" si="7"/>
        <v>0.328125</v>
      </c>
      <c r="E44" s="53">
        <f t="shared" si="8"/>
        <v>0.3359375</v>
      </c>
    </row>
    <row r="45" spans="1:28" x14ac:dyDescent="0.3">
      <c r="A45" s="44" t="s">
        <v>42</v>
      </c>
      <c r="B45" s="26">
        <v>1</v>
      </c>
      <c r="C45" s="53">
        <f t="shared" si="6"/>
        <v>7.8125E-3</v>
      </c>
      <c r="D45" s="53">
        <f t="shared" si="7"/>
        <v>0.3359375</v>
      </c>
      <c r="E45" s="53">
        <f t="shared" si="8"/>
        <v>0.34375</v>
      </c>
    </row>
    <row r="46" spans="1:28" x14ac:dyDescent="0.3">
      <c r="A46" s="44" t="s">
        <v>43</v>
      </c>
      <c r="B46" s="26">
        <v>1</v>
      </c>
      <c r="C46" s="53">
        <f t="shared" si="6"/>
        <v>7.8125E-3</v>
      </c>
      <c r="D46" s="53">
        <f t="shared" si="7"/>
        <v>0.34375</v>
      </c>
      <c r="E46" s="53">
        <f t="shared" si="8"/>
        <v>0.3515625</v>
      </c>
    </row>
    <row r="47" spans="1:28" x14ac:dyDescent="0.3">
      <c r="A47" s="44" t="s">
        <v>44</v>
      </c>
      <c r="B47" s="26">
        <v>1</v>
      </c>
      <c r="C47" s="53">
        <f t="shared" si="6"/>
        <v>7.8125E-3</v>
      </c>
      <c r="D47" s="53">
        <f t="shared" si="7"/>
        <v>0.3515625</v>
      </c>
      <c r="E47" s="53">
        <f t="shared" si="8"/>
        <v>0.359375</v>
      </c>
    </row>
    <row r="48" spans="1:28" x14ac:dyDescent="0.3">
      <c r="A48" s="44" t="s">
        <v>45</v>
      </c>
      <c r="B48" s="26">
        <v>1</v>
      </c>
      <c r="C48" s="53">
        <f t="shared" si="6"/>
        <v>7.8125E-3</v>
      </c>
      <c r="D48" s="53">
        <f t="shared" si="7"/>
        <v>0.359375</v>
      </c>
      <c r="E48" s="53">
        <f t="shared" si="8"/>
        <v>0.3671875</v>
      </c>
    </row>
    <row r="49" spans="1:5" x14ac:dyDescent="0.3">
      <c r="A49" s="44" t="s">
        <v>46</v>
      </c>
      <c r="B49" s="26">
        <v>1</v>
      </c>
      <c r="C49" s="53">
        <f t="shared" si="6"/>
        <v>7.8125E-3</v>
      </c>
      <c r="D49" s="53">
        <f t="shared" si="7"/>
        <v>0.3671875</v>
      </c>
      <c r="E49" s="53">
        <f t="shared" si="8"/>
        <v>0.375</v>
      </c>
    </row>
    <row r="50" spans="1:5" x14ac:dyDescent="0.3">
      <c r="A50" s="44" t="s">
        <v>47</v>
      </c>
      <c r="B50" s="26">
        <v>1</v>
      </c>
      <c r="C50" s="53">
        <f t="shared" si="6"/>
        <v>7.8125E-3</v>
      </c>
      <c r="D50" s="53">
        <f t="shared" si="7"/>
        <v>0.375</v>
      </c>
      <c r="E50" s="53">
        <f t="shared" si="8"/>
        <v>0.3828125</v>
      </c>
    </row>
    <row r="51" spans="1:5" x14ac:dyDescent="0.3">
      <c r="A51" s="44" t="s">
        <v>48</v>
      </c>
      <c r="B51" s="26">
        <v>1</v>
      </c>
      <c r="C51" s="53">
        <f t="shared" si="6"/>
        <v>7.8125E-3</v>
      </c>
      <c r="D51" s="53">
        <f t="shared" si="7"/>
        <v>0.3828125</v>
      </c>
      <c r="E51" s="53">
        <f t="shared" si="8"/>
        <v>0.390625</v>
      </c>
    </row>
    <row r="52" spans="1:5" x14ac:dyDescent="0.3">
      <c r="A52" s="44" t="s">
        <v>49</v>
      </c>
      <c r="B52" s="26">
        <v>1</v>
      </c>
      <c r="C52" s="53">
        <f t="shared" si="6"/>
        <v>7.8125E-3</v>
      </c>
      <c r="D52" s="53">
        <f t="shared" si="7"/>
        <v>0.390625</v>
      </c>
      <c r="E52" s="53">
        <f t="shared" si="8"/>
        <v>0.3984375</v>
      </c>
    </row>
    <row r="53" spans="1:5" x14ac:dyDescent="0.3">
      <c r="A53" s="45" t="s">
        <v>50</v>
      </c>
      <c r="B53" s="26">
        <v>1</v>
      </c>
      <c r="C53" s="53">
        <f t="shared" si="6"/>
        <v>7.8125E-3</v>
      </c>
      <c r="D53" s="53">
        <f t="shared" si="7"/>
        <v>0.3984375</v>
      </c>
      <c r="E53" s="53">
        <f t="shared" si="8"/>
        <v>0.40625</v>
      </c>
    </row>
    <row r="54" spans="1:5" x14ac:dyDescent="0.3">
      <c r="A54" s="45" t="s">
        <v>51</v>
      </c>
      <c r="B54" s="26">
        <v>1</v>
      </c>
      <c r="C54" s="53">
        <f t="shared" si="6"/>
        <v>7.8125E-3</v>
      </c>
      <c r="D54" s="53">
        <f t="shared" si="7"/>
        <v>0.40625</v>
      </c>
      <c r="E54" s="53">
        <f t="shared" si="8"/>
        <v>0.4140625</v>
      </c>
    </row>
    <row r="55" spans="1:5" x14ac:dyDescent="0.3">
      <c r="A55" s="45" t="s">
        <v>52</v>
      </c>
      <c r="B55" s="26">
        <v>1</v>
      </c>
      <c r="C55" s="53">
        <f t="shared" si="6"/>
        <v>7.8125E-3</v>
      </c>
      <c r="D55" s="53">
        <f t="shared" si="7"/>
        <v>0.4140625</v>
      </c>
      <c r="E55" s="53">
        <f t="shared" si="8"/>
        <v>0.421875</v>
      </c>
    </row>
    <row r="56" spans="1:5" x14ac:dyDescent="0.3">
      <c r="A56" s="45" t="s">
        <v>53</v>
      </c>
      <c r="B56" s="26">
        <v>1</v>
      </c>
      <c r="C56" s="53">
        <f t="shared" si="6"/>
        <v>7.8125E-3</v>
      </c>
      <c r="D56" s="53">
        <f t="shared" si="7"/>
        <v>0.421875</v>
      </c>
      <c r="E56" s="53">
        <f t="shared" si="8"/>
        <v>0.4296875</v>
      </c>
    </row>
    <row r="57" spans="1:5" x14ac:dyDescent="0.3">
      <c r="A57" s="45" t="s">
        <v>54</v>
      </c>
      <c r="B57" s="26">
        <v>1</v>
      </c>
      <c r="C57" s="53">
        <f t="shared" si="6"/>
        <v>7.8125E-3</v>
      </c>
      <c r="D57" s="53">
        <f t="shared" si="7"/>
        <v>0.4296875</v>
      </c>
      <c r="E57" s="53">
        <f t="shared" si="8"/>
        <v>0.4375</v>
      </c>
    </row>
    <row r="58" spans="1:5" x14ac:dyDescent="0.3">
      <c r="A58" s="45" t="s">
        <v>55</v>
      </c>
      <c r="B58" s="26">
        <v>1</v>
      </c>
      <c r="C58" s="53">
        <f t="shared" si="6"/>
        <v>7.8125E-3</v>
      </c>
      <c r="D58" s="53">
        <f t="shared" si="7"/>
        <v>0.4375</v>
      </c>
      <c r="E58" s="53">
        <f t="shared" si="8"/>
        <v>0.4453125</v>
      </c>
    </row>
    <row r="59" spans="1:5" x14ac:dyDescent="0.3">
      <c r="A59" s="45" t="s">
        <v>56</v>
      </c>
      <c r="B59" s="26">
        <v>1</v>
      </c>
      <c r="C59" s="53">
        <f t="shared" si="6"/>
        <v>7.8125E-3</v>
      </c>
      <c r="D59" s="53">
        <f t="shared" si="7"/>
        <v>0.4453125</v>
      </c>
      <c r="E59" s="53">
        <f t="shared" si="8"/>
        <v>0.453125</v>
      </c>
    </row>
    <row r="60" spans="1:5" x14ac:dyDescent="0.3">
      <c r="A60" s="45" t="s">
        <v>57</v>
      </c>
      <c r="B60" s="26">
        <v>1</v>
      </c>
      <c r="C60" s="53">
        <f t="shared" si="6"/>
        <v>7.8125E-3</v>
      </c>
      <c r="D60" s="53">
        <f t="shared" si="7"/>
        <v>0.453125</v>
      </c>
      <c r="E60" s="53">
        <f t="shared" si="8"/>
        <v>0.4609375</v>
      </c>
    </row>
    <row r="61" spans="1:5" x14ac:dyDescent="0.3">
      <c r="A61" s="45" t="s">
        <v>58</v>
      </c>
      <c r="B61" s="26">
        <v>1</v>
      </c>
      <c r="C61" s="53">
        <f t="shared" si="6"/>
        <v>7.8125E-3</v>
      </c>
      <c r="D61" s="53">
        <f t="shared" si="7"/>
        <v>0.4609375</v>
      </c>
      <c r="E61" s="53">
        <f t="shared" si="8"/>
        <v>0.46875</v>
      </c>
    </row>
    <row r="62" spans="1:5" x14ac:dyDescent="0.3">
      <c r="A62" s="45" t="s">
        <v>59</v>
      </c>
      <c r="B62" s="26">
        <v>1</v>
      </c>
      <c r="C62" s="53">
        <f t="shared" si="6"/>
        <v>7.8125E-3</v>
      </c>
      <c r="D62" s="53">
        <f t="shared" si="7"/>
        <v>0.46875</v>
      </c>
      <c r="E62" s="53">
        <f t="shared" si="8"/>
        <v>0.4765625</v>
      </c>
    </row>
    <row r="63" spans="1:5" x14ac:dyDescent="0.3">
      <c r="A63" s="45" t="s">
        <v>60</v>
      </c>
      <c r="B63" s="26">
        <v>1</v>
      </c>
      <c r="C63" s="53">
        <f t="shared" si="6"/>
        <v>7.8125E-3</v>
      </c>
      <c r="D63" s="53">
        <f t="shared" si="7"/>
        <v>0.4765625</v>
      </c>
      <c r="E63" s="53">
        <f t="shared" si="8"/>
        <v>0.484375</v>
      </c>
    </row>
    <row r="64" spans="1:5" x14ac:dyDescent="0.3">
      <c r="A64" s="45" t="s">
        <v>61</v>
      </c>
      <c r="B64" s="26">
        <v>1</v>
      </c>
      <c r="C64" s="53">
        <f t="shared" si="6"/>
        <v>7.8125E-3</v>
      </c>
      <c r="D64" s="53">
        <f t="shared" si="7"/>
        <v>0.484375</v>
      </c>
      <c r="E64" s="53">
        <f t="shared" si="8"/>
        <v>0.4921875</v>
      </c>
    </row>
    <row r="65" spans="1:5" x14ac:dyDescent="0.3">
      <c r="A65" s="46" t="s">
        <v>62</v>
      </c>
      <c r="B65" s="26">
        <v>1</v>
      </c>
      <c r="C65" s="53">
        <f t="shared" si="6"/>
        <v>7.8125E-3</v>
      </c>
      <c r="D65" s="53">
        <f t="shared" si="7"/>
        <v>0.4921875</v>
      </c>
      <c r="E65" s="53">
        <f t="shared" si="8"/>
        <v>0.5</v>
      </c>
    </row>
    <row r="66" spans="1:5" x14ac:dyDescent="0.3">
      <c r="A66" s="46" t="s">
        <v>63</v>
      </c>
      <c r="B66" s="26">
        <v>1</v>
      </c>
      <c r="C66" s="53">
        <f t="shared" si="6"/>
        <v>7.8125E-3</v>
      </c>
      <c r="D66" s="53">
        <f t="shared" si="7"/>
        <v>0.5</v>
      </c>
      <c r="E66" s="53">
        <f t="shared" si="8"/>
        <v>0.5078125</v>
      </c>
    </row>
    <row r="67" spans="1:5" x14ac:dyDescent="0.3">
      <c r="A67" s="46" t="s">
        <v>64</v>
      </c>
      <c r="B67" s="26">
        <v>1</v>
      </c>
      <c r="C67" s="53">
        <f t="shared" si="6"/>
        <v>7.8125E-3</v>
      </c>
      <c r="D67" s="53">
        <f t="shared" si="7"/>
        <v>0.5078125</v>
      </c>
      <c r="E67" s="53">
        <f t="shared" si="8"/>
        <v>0.515625</v>
      </c>
    </row>
    <row r="68" spans="1:5" x14ac:dyDescent="0.3">
      <c r="A68" s="46" t="s">
        <v>65</v>
      </c>
      <c r="B68" s="26">
        <v>1</v>
      </c>
      <c r="C68" s="53">
        <f t="shared" ref="C68:C126" si="11">B68/SUM($B:$B)</f>
        <v>7.8125E-3</v>
      </c>
      <c r="D68" s="53">
        <f t="shared" ref="D68:D126" si="12">E67</f>
        <v>0.515625</v>
      </c>
      <c r="E68" s="53">
        <f t="shared" ref="E68:E126" si="13">D68+C68</f>
        <v>0.5234375</v>
      </c>
    </row>
    <row r="69" spans="1:5" x14ac:dyDescent="0.3">
      <c r="A69" s="46" t="s">
        <v>66</v>
      </c>
      <c r="B69" s="26">
        <v>1</v>
      </c>
      <c r="C69" s="53">
        <f t="shared" si="11"/>
        <v>7.8125E-3</v>
      </c>
      <c r="D69" s="53">
        <f t="shared" si="12"/>
        <v>0.5234375</v>
      </c>
      <c r="E69" s="53">
        <f t="shared" si="13"/>
        <v>0.53125</v>
      </c>
    </row>
    <row r="70" spans="1:5" x14ac:dyDescent="0.3">
      <c r="A70" s="46" t="s">
        <v>67</v>
      </c>
      <c r="B70" s="26">
        <v>1</v>
      </c>
      <c r="C70" s="53">
        <f t="shared" si="11"/>
        <v>7.8125E-3</v>
      </c>
      <c r="D70" s="53">
        <f t="shared" si="12"/>
        <v>0.53125</v>
      </c>
      <c r="E70" s="53">
        <f t="shared" si="13"/>
        <v>0.5390625</v>
      </c>
    </row>
    <row r="71" spans="1:5" x14ac:dyDescent="0.3">
      <c r="A71" s="46" t="s">
        <v>68</v>
      </c>
      <c r="B71" s="26">
        <v>1</v>
      </c>
      <c r="C71" s="53">
        <f t="shared" si="11"/>
        <v>7.8125E-3</v>
      </c>
      <c r="D71" s="53">
        <f t="shared" si="12"/>
        <v>0.5390625</v>
      </c>
      <c r="E71" s="53">
        <f t="shared" si="13"/>
        <v>0.546875</v>
      </c>
    </row>
    <row r="72" spans="1:5" x14ac:dyDescent="0.3">
      <c r="A72" s="46" t="s">
        <v>69</v>
      </c>
      <c r="B72" s="26">
        <v>1</v>
      </c>
      <c r="C72" s="53">
        <f t="shared" si="11"/>
        <v>7.8125E-3</v>
      </c>
      <c r="D72" s="53">
        <f t="shared" si="12"/>
        <v>0.546875</v>
      </c>
      <c r="E72" s="53">
        <f t="shared" si="13"/>
        <v>0.5546875</v>
      </c>
    </row>
    <row r="73" spans="1:5" x14ac:dyDescent="0.3">
      <c r="A73" s="47" t="s">
        <v>70</v>
      </c>
      <c r="B73" s="26">
        <v>1</v>
      </c>
      <c r="C73" s="53">
        <f t="shared" si="11"/>
        <v>7.8125E-3</v>
      </c>
      <c r="D73" s="53">
        <f t="shared" si="12"/>
        <v>0.5546875</v>
      </c>
      <c r="E73" s="53">
        <f t="shared" si="13"/>
        <v>0.5625</v>
      </c>
    </row>
    <row r="74" spans="1:5" x14ac:dyDescent="0.3">
      <c r="A74" s="47" t="s">
        <v>71</v>
      </c>
      <c r="B74" s="26">
        <v>1</v>
      </c>
      <c r="C74" s="53">
        <f t="shared" si="11"/>
        <v>7.8125E-3</v>
      </c>
      <c r="D74" s="53">
        <f t="shared" si="12"/>
        <v>0.5625</v>
      </c>
      <c r="E74" s="53">
        <f t="shared" si="13"/>
        <v>0.5703125</v>
      </c>
    </row>
    <row r="75" spans="1:5" x14ac:dyDescent="0.3">
      <c r="A75" s="48" t="s">
        <v>79</v>
      </c>
      <c r="B75" s="26">
        <v>1</v>
      </c>
      <c r="C75" s="53">
        <f t="shared" si="11"/>
        <v>7.8125E-3</v>
      </c>
      <c r="D75" s="53">
        <f t="shared" si="12"/>
        <v>0.5703125</v>
      </c>
      <c r="E75" s="53">
        <f t="shared" si="13"/>
        <v>0.578125</v>
      </c>
    </row>
    <row r="76" spans="1:5" x14ac:dyDescent="0.3">
      <c r="A76" s="48" t="s">
        <v>92</v>
      </c>
      <c r="B76" s="26">
        <v>1</v>
      </c>
      <c r="C76" s="53">
        <f t="shared" si="11"/>
        <v>7.8125E-3</v>
      </c>
      <c r="D76" s="53">
        <f t="shared" si="12"/>
        <v>0.578125</v>
      </c>
      <c r="E76" s="53">
        <f t="shared" si="13"/>
        <v>0.5859375</v>
      </c>
    </row>
    <row r="77" spans="1:5" x14ac:dyDescent="0.3">
      <c r="A77" s="56" t="s">
        <v>105</v>
      </c>
      <c r="B77" s="26">
        <v>1</v>
      </c>
      <c r="C77" s="53">
        <f t="shared" si="11"/>
        <v>7.8125E-3</v>
      </c>
      <c r="D77" s="53">
        <f t="shared" si="12"/>
        <v>0.5859375</v>
      </c>
      <c r="E77" s="53">
        <f t="shared" si="13"/>
        <v>0.59375</v>
      </c>
    </row>
    <row r="78" spans="1:5" x14ac:dyDescent="0.3">
      <c r="A78" s="56" t="s">
        <v>106</v>
      </c>
      <c r="B78" s="26">
        <v>1</v>
      </c>
      <c r="C78" s="53">
        <f t="shared" si="11"/>
        <v>7.8125E-3</v>
      </c>
      <c r="D78" s="53">
        <f t="shared" si="12"/>
        <v>0.59375</v>
      </c>
      <c r="E78" s="53">
        <f t="shared" si="13"/>
        <v>0.6015625</v>
      </c>
    </row>
    <row r="79" spans="1:5" x14ac:dyDescent="0.3">
      <c r="A79" s="58" t="str">
        <f ca="1">AB1</f>
        <v>correct the spelling: Janluary</v>
      </c>
      <c r="B79" s="26">
        <v>1</v>
      </c>
      <c r="C79" s="53">
        <f t="shared" si="11"/>
        <v>7.8125E-3</v>
      </c>
      <c r="D79" s="53">
        <f t="shared" si="12"/>
        <v>0.6015625</v>
      </c>
      <c r="E79" s="53">
        <f t="shared" si="13"/>
        <v>0.609375</v>
      </c>
    </row>
    <row r="80" spans="1:5" x14ac:dyDescent="0.3">
      <c r="A80" s="58" t="str">
        <f t="shared" ref="A80:A114" ca="1" si="14">AB2</f>
        <v>correct the spelling: Febdruary</v>
      </c>
      <c r="B80" s="26">
        <v>1</v>
      </c>
      <c r="C80" s="53">
        <f t="shared" si="11"/>
        <v>7.8125E-3</v>
      </c>
      <c r="D80" s="53">
        <f t="shared" si="12"/>
        <v>0.609375</v>
      </c>
      <c r="E80" s="53">
        <f t="shared" si="13"/>
        <v>0.6171875</v>
      </c>
    </row>
    <row r="81" spans="1:5" x14ac:dyDescent="0.3">
      <c r="A81" s="58" t="str">
        <f t="shared" ca="1" si="14"/>
        <v>correct the spelling: Marchi</v>
      </c>
      <c r="B81" s="26">
        <v>1</v>
      </c>
      <c r="C81" s="53">
        <f t="shared" si="11"/>
        <v>7.8125E-3</v>
      </c>
      <c r="D81" s="53">
        <f t="shared" si="12"/>
        <v>0.6171875</v>
      </c>
      <c r="E81" s="53">
        <f t="shared" si="13"/>
        <v>0.625</v>
      </c>
    </row>
    <row r="82" spans="1:5" x14ac:dyDescent="0.3">
      <c r="A82" s="58" t="str">
        <f t="shared" ca="1" si="14"/>
        <v>correct the spelling: Agpril</v>
      </c>
      <c r="B82" s="26">
        <v>1</v>
      </c>
      <c r="C82" s="53">
        <f t="shared" si="11"/>
        <v>7.8125E-3</v>
      </c>
      <c r="D82" s="53">
        <f t="shared" si="12"/>
        <v>0.625</v>
      </c>
      <c r="E82" s="53">
        <f t="shared" si="13"/>
        <v>0.6328125</v>
      </c>
    </row>
    <row r="83" spans="1:5" x14ac:dyDescent="0.3">
      <c r="A83" s="58" t="str">
        <f t="shared" ca="1" si="14"/>
        <v>correct the spelling: Mtay</v>
      </c>
      <c r="B83" s="26">
        <v>1</v>
      </c>
      <c r="C83" s="53">
        <f t="shared" si="11"/>
        <v>7.8125E-3</v>
      </c>
      <c r="D83" s="53">
        <f t="shared" si="12"/>
        <v>0.6328125</v>
      </c>
      <c r="E83" s="53">
        <f t="shared" si="13"/>
        <v>0.640625</v>
      </c>
    </row>
    <row r="84" spans="1:5" x14ac:dyDescent="0.3">
      <c r="A84" s="58" t="str">
        <f t="shared" ca="1" si="14"/>
        <v>correct the spelling: Junes</v>
      </c>
      <c r="B84" s="26">
        <v>1</v>
      </c>
      <c r="C84" s="53">
        <f t="shared" si="11"/>
        <v>7.8125E-3</v>
      </c>
      <c r="D84" s="53">
        <f t="shared" si="12"/>
        <v>0.640625</v>
      </c>
      <c r="E84" s="53">
        <f t="shared" si="13"/>
        <v>0.6484375</v>
      </c>
    </row>
    <row r="85" spans="1:5" x14ac:dyDescent="0.3">
      <c r="A85" s="58" t="str">
        <f t="shared" ca="1" si="14"/>
        <v>correct the spelling: Julky</v>
      </c>
      <c r="B85" s="26">
        <v>1</v>
      </c>
      <c r="C85" s="53">
        <f t="shared" si="11"/>
        <v>7.8125E-3</v>
      </c>
      <c r="D85" s="53">
        <f t="shared" si="12"/>
        <v>0.6484375</v>
      </c>
      <c r="E85" s="53">
        <f t="shared" si="13"/>
        <v>0.65625</v>
      </c>
    </row>
    <row r="86" spans="1:5" x14ac:dyDescent="0.3">
      <c r="A86" s="58" t="str">
        <f t="shared" ca="1" si="14"/>
        <v>correct the spelling: Aupgust</v>
      </c>
      <c r="B86" s="26">
        <v>1</v>
      </c>
      <c r="C86" s="53">
        <f t="shared" si="11"/>
        <v>7.8125E-3</v>
      </c>
      <c r="D86" s="53">
        <f t="shared" si="12"/>
        <v>0.65625</v>
      </c>
      <c r="E86" s="53">
        <f t="shared" si="13"/>
        <v>0.6640625</v>
      </c>
    </row>
    <row r="87" spans="1:5" x14ac:dyDescent="0.3">
      <c r="A87" s="58" t="str">
        <f t="shared" ca="1" si="14"/>
        <v>correct the spelling: Septenmber</v>
      </c>
      <c r="B87" s="26">
        <v>1</v>
      </c>
      <c r="C87" s="53">
        <f t="shared" si="11"/>
        <v>7.8125E-3</v>
      </c>
      <c r="D87" s="53">
        <f t="shared" si="12"/>
        <v>0.6640625</v>
      </c>
      <c r="E87" s="53">
        <f t="shared" si="13"/>
        <v>0.671875</v>
      </c>
    </row>
    <row r="88" spans="1:5" x14ac:dyDescent="0.3">
      <c r="A88" s="58" t="str">
        <f t="shared" ca="1" si="14"/>
        <v>correct the spelling: Octobmer</v>
      </c>
      <c r="B88" s="26">
        <v>1</v>
      </c>
      <c r="C88" s="53">
        <f t="shared" si="11"/>
        <v>7.8125E-3</v>
      </c>
      <c r="D88" s="53">
        <f t="shared" si="12"/>
        <v>0.671875</v>
      </c>
      <c r="E88" s="53">
        <f t="shared" si="13"/>
        <v>0.6796875</v>
      </c>
    </row>
    <row r="89" spans="1:5" x14ac:dyDescent="0.3">
      <c r="A89" s="58" t="str">
        <f t="shared" ca="1" si="14"/>
        <v>correct the spelling: Noveomber</v>
      </c>
      <c r="B89" s="26">
        <v>1</v>
      </c>
      <c r="C89" s="53">
        <f t="shared" si="11"/>
        <v>7.8125E-3</v>
      </c>
      <c r="D89" s="53">
        <f t="shared" si="12"/>
        <v>0.6796875</v>
      </c>
      <c r="E89" s="53">
        <f t="shared" si="13"/>
        <v>0.6875</v>
      </c>
    </row>
    <row r="90" spans="1:5" x14ac:dyDescent="0.3">
      <c r="A90" s="58" t="str">
        <f t="shared" ca="1" si="14"/>
        <v>correct the spelling: Decyember</v>
      </c>
      <c r="B90" s="26">
        <v>1</v>
      </c>
      <c r="C90" s="53">
        <f t="shared" si="11"/>
        <v>7.8125E-3</v>
      </c>
      <c r="D90" s="53">
        <f t="shared" si="12"/>
        <v>0.6875</v>
      </c>
      <c r="E90" s="53">
        <f t="shared" si="13"/>
        <v>0.6953125</v>
      </c>
    </row>
    <row r="91" spans="1:5" x14ac:dyDescent="0.3">
      <c r="A91" s="58" t="str">
        <f t="shared" ca="1" si="14"/>
        <v>correct the spelling: Jaluary</v>
      </c>
      <c r="B91" s="26">
        <v>1</v>
      </c>
      <c r="C91" s="53">
        <f t="shared" si="11"/>
        <v>7.8125E-3</v>
      </c>
      <c r="D91" s="53">
        <f t="shared" si="12"/>
        <v>0.6953125</v>
      </c>
      <c r="E91" s="53">
        <f t="shared" si="13"/>
        <v>0.703125</v>
      </c>
    </row>
    <row r="92" spans="1:5" x14ac:dyDescent="0.3">
      <c r="A92" s="58" t="str">
        <f t="shared" ca="1" si="14"/>
        <v>correct the spelling: Fedruary</v>
      </c>
      <c r="B92" s="26">
        <v>1</v>
      </c>
      <c r="C92" s="53">
        <f t="shared" si="11"/>
        <v>7.8125E-3</v>
      </c>
      <c r="D92" s="53">
        <f t="shared" si="12"/>
        <v>0.703125</v>
      </c>
      <c r="E92" s="53">
        <f t="shared" si="13"/>
        <v>0.7109375</v>
      </c>
    </row>
    <row r="93" spans="1:5" x14ac:dyDescent="0.3">
      <c r="A93" s="58" t="str">
        <f t="shared" ca="1" si="14"/>
        <v>correct the spelling: Marci</v>
      </c>
      <c r="B93" s="26">
        <v>1</v>
      </c>
      <c r="C93" s="53">
        <f t="shared" si="11"/>
        <v>7.8125E-3</v>
      </c>
      <c r="D93" s="53">
        <f t="shared" si="12"/>
        <v>0.7109375</v>
      </c>
      <c r="E93" s="53">
        <f t="shared" si="13"/>
        <v>0.71875</v>
      </c>
    </row>
    <row r="94" spans="1:5" x14ac:dyDescent="0.3">
      <c r="A94" s="58" t="str">
        <f t="shared" ca="1" si="14"/>
        <v>correct the spelling: gpril</v>
      </c>
      <c r="B94" s="26">
        <v>1</v>
      </c>
      <c r="C94" s="53">
        <f t="shared" si="11"/>
        <v>7.8125E-3</v>
      </c>
      <c r="D94" s="53">
        <f t="shared" si="12"/>
        <v>0.71875</v>
      </c>
      <c r="E94" s="53">
        <f t="shared" si="13"/>
        <v>0.7265625</v>
      </c>
    </row>
    <row r="95" spans="1:5" x14ac:dyDescent="0.3">
      <c r="A95" s="58" t="str">
        <f t="shared" ca="1" si="14"/>
        <v>correct the spelling: tay</v>
      </c>
      <c r="B95" s="26">
        <v>1</v>
      </c>
      <c r="C95" s="53">
        <f t="shared" si="11"/>
        <v>7.8125E-3</v>
      </c>
      <c r="D95" s="53">
        <f t="shared" si="12"/>
        <v>0.7265625</v>
      </c>
      <c r="E95" s="53">
        <f t="shared" si="13"/>
        <v>0.734375</v>
      </c>
    </row>
    <row r="96" spans="1:5" x14ac:dyDescent="0.3">
      <c r="A96" s="58" t="str">
        <f t="shared" ca="1" si="14"/>
        <v>correct the spelling: Juns</v>
      </c>
      <c r="B96" s="26">
        <v>1</v>
      </c>
      <c r="C96" s="53">
        <f t="shared" si="11"/>
        <v>7.8125E-3</v>
      </c>
      <c r="D96" s="53">
        <f t="shared" si="12"/>
        <v>0.734375</v>
      </c>
      <c r="E96" s="53">
        <f t="shared" si="13"/>
        <v>0.7421875</v>
      </c>
    </row>
    <row r="97" spans="1:5" x14ac:dyDescent="0.3">
      <c r="A97" s="58" t="str">
        <f t="shared" ca="1" si="14"/>
        <v>correct the spelling: Juky</v>
      </c>
      <c r="B97" s="26">
        <v>1</v>
      </c>
      <c r="C97" s="53">
        <f t="shared" si="11"/>
        <v>7.8125E-3</v>
      </c>
      <c r="D97" s="53">
        <f t="shared" si="12"/>
        <v>0.7421875</v>
      </c>
      <c r="E97" s="53">
        <f t="shared" si="13"/>
        <v>0.75</v>
      </c>
    </row>
    <row r="98" spans="1:5" x14ac:dyDescent="0.3">
      <c r="A98" s="58" t="str">
        <f t="shared" ca="1" si="14"/>
        <v>correct the spelling: Apgust</v>
      </c>
      <c r="B98" s="26">
        <v>1</v>
      </c>
      <c r="C98" s="53">
        <f t="shared" si="11"/>
        <v>7.8125E-3</v>
      </c>
      <c r="D98" s="53">
        <f t="shared" si="12"/>
        <v>0.75</v>
      </c>
      <c r="E98" s="53">
        <f t="shared" si="13"/>
        <v>0.7578125</v>
      </c>
    </row>
    <row r="99" spans="1:5" x14ac:dyDescent="0.3">
      <c r="A99" s="58" t="str">
        <f t="shared" ca="1" si="14"/>
        <v>correct the spelling: Septnmber</v>
      </c>
      <c r="B99" s="26">
        <v>1</v>
      </c>
      <c r="C99" s="53">
        <f t="shared" si="11"/>
        <v>7.8125E-3</v>
      </c>
      <c r="D99" s="53">
        <f t="shared" si="12"/>
        <v>0.7578125</v>
      </c>
      <c r="E99" s="53">
        <f t="shared" si="13"/>
        <v>0.765625</v>
      </c>
    </row>
    <row r="100" spans="1:5" x14ac:dyDescent="0.3">
      <c r="A100" s="58" t="str">
        <f t="shared" ca="1" si="14"/>
        <v>correct the spelling: Octomer</v>
      </c>
      <c r="B100" s="26">
        <v>1</v>
      </c>
      <c r="C100" s="53">
        <f t="shared" si="11"/>
        <v>7.8125E-3</v>
      </c>
      <c r="D100" s="53">
        <f t="shared" si="12"/>
        <v>0.765625</v>
      </c>
      <c r="E100" s="53">
        <f t="shared" si="13"/>
        <v>0.7734375</v>
      </c>
    </row>
    <row r="101" spans="1:5" x14ac:dyDescent="0.3">
      <c r="A101" s="58" t="str">
        <f t="shared" ca="1" si="14"/>
        <v>correct the spelling: Novomber</v>
      </c>
      <c r="B101" s="26">
        <v>1</v>
      </c>
      <c r="C101" s="53">
        <f t="shared" si="11"/>
        <v>7.8125E-3</v>
      </c>
      <c r="D101" s="53">
        <f t="shared" si="12"/>
        <v>0.7734375</v>
      </c>
      <c r="E101" s="53">
        <f t="shared" si="13"/>
        <v>0.78125</v>
      </c>
    </row>
    <row r="102" spans="1:5" x14ac:dyDescent="0.3">
      <c r="A102" s="58" t="str">
        <f t="shared" ca="1" si="14"/>
        <v>correct the spelling: Deyember</v>
      </c>
      <c r="B102" s="26">
        <v>1</v>
      </c>
      <c r="C102" s="53">
        <f t="shared" si="11"/>
        <v>7.8125E-3</v>
      </c>
      <c r="D102" s="53">
        <f t="shared" si="12"/>
        <v>0.78125</v>
      </c>
      <c r="E102" s="53">
        <f t="shared" si="13"/>
        <v>0.7890625</v>
      </c>
    </row>
    <row r="103" spans="1:5" x14ac:dyDescent="0.3">
      <c r="A103" s="58" t="str">
        <f t="shared" ca="1" si="14"/>
        <v>correct the spelling: Jauary</v>
      </c>
      <c r="B103" s="26">
        <v>1</v>
      </c>
      <c r="C103" s="53">
        <f t="shared" si="11"/>
        <v>7.8125E-3</v>
      </c>
      <c r="D103" s="53">
        <f t="shared" si="12"/>
        <v>0.7890625</v>
      </c>
      <c r="E103" s="53">
        <f t="shared" si="13"/>
        <v>0.796875</v>
      </c>
    </row>
    <row r="104" spans="1:5" x14ac:dyDescent="0.3">
      <c r="A104" s="58" t="str">
        <f t="shared" ca="1" si="14"/>
        <v>correct the spelling: Feruary</v>
      </c>
      <c r="B104" s="26">
        <v>1</v>
      </c>
      <c r="C104" s="53">
        <f t="shared" si="11"/>
        <v>7.8125E-3</v>
      </c>
      <c r="D104" s="53">
        <f t="shared" si="12"/>
        <v>0.796875</v>
      </c>
      <c r="E104" s="53">
        <f t="shared" si="13"/>
        <v>0.8046875</v>
      </c>
    </row>
    <row r="105" spans="1:5" x14ac:dyDescent="0.3">
      <c r="A105" s="58" t="str">
        <f t="shared" ca="1" si="14"/>
        <v>correct the spelling: Marc</v>
      </c>
      <c r="B105" s="26">
        <v>1</v>
      </c>
      <c r="C105" s="53">
        <f t="shared" si="11"/>
        <v>7.8125E-3</v>
      </c>
      <c r="D105" s="53">
        <f t="shared" si="12"/>
        <v>0.8046875</v>
      </c>
      <c r="E105" s="53">
        <f t="shared" si="13"/>
        <v>0.8125</v>
      </c>
    </row>
    <row r="106" spans="1:5" x14ac:dyDescent="0.3">
      <c r="A106" s="58" t="str">
        <f t="shared" ca="1" si="14"/>
        <v>correct the spelling: pril</v>
      </c>
      <c r="B106" s="26">
        <v>1</v>
      </c>
      <c r="C106" s="53">
        <f t="shared" si="11"/>
        <v>7.8125E-3</v>
      </c>
      <c r="D106" s="53">
        <f t="shared" si="12"/>
        <v>0.8125</v>
      </c>
      <c r="E106" s="53">
        <f t="shared" si="13"/>
        <v>0.8203125</v>
      </c>
    </row>
    <row r="107" spans="1:5" x14ac:dyDescent="0.3">
      <c r="A107" s="58" t="str">
        <f t="shared" ca="1" si="14"/>
        <v>correct the spelling: ay</v>
      </c>
      <c r="B107" s="26">
        <v>1</v>
      </c>
      <c r="C107" s="53">
        <f t="shared" si="11"/>
        <v>7.8125E-3</v>
      </c>
      <c r="D107" s="53">
        <f t="shared" si="12"/>
        <v>0.8203125</v>
      </c>
      <c r="E107" s="53">
        <f t="shared" si="13"/>
        <v>0.828125</v>
      </c>
    </row>
    <row r="108" spans="1:5" x14ac:dyDescent="0.3">
      <c r="A108" s="58" t="str">
        <f t="shared" ca="1" si="14"/>
        <v>correct the spelling: Jun</v>
      </c>
      <c r="B108" s="26">
        <v>1</v>
      </c>
      <c r="C108" s="53">
        <f t="shared" si="11"/>
        <v>7.8125E-3</v>
      </c>
      <c r="D108" s="53">
        <f t="shared" si="12"/>
        <v>0.828125</v>
      </c>
      <c r="E108" s="53">
        <f t="shared" si="13"/>
        <v>0.8359375</v>
      </c>
    </row>
    <row r="109" spans="1:5" x14ac:dyDescent="0.3">
      <c r="A109" s="58" t="str">
        <f t="shared" ca="1" si="14"/>
        <v>correct the spelling: Juy</v>
      </c>
      <c r="B109" s="26">
        <v>1</v>
      </c>
      <c r="C109" s="53">
        <f t="shared" si="11"/>
        <v>7.8125E-3</v>
      </c>
      <c r="D109" s="53">
        <f t="shared" si="12"/>
        <v>0.8359375</v>
      </c>
      <c r="E109" s="53">
        <f t="shared" si="13"/>
        <v>0.84375</v>
      </c>
    </row>
    <row r="110" spans="1:5" x14ac:dyDescent="0.3">
      <c r="A110" s="58" t="str">
        <f t="shared" ca="1" si="14"/>
        <v>correct the spelling: Agust</v>
      </c>
      <c r="B110" s="26">
        <v>1</v>
      </c>
      <c r="C110" s="53">
        <f t="shared" si="11"/>
        <v>7.8125E-3</v>
      </c>
      <c r="D110" s="53">
        <f t="shared" si="12"/>
        <v>0.84375</v>
      </c>
      <c r="E110" s="53">
        <f t="shared" si="13"/>
        <v>0.8515625</v>
      </c>
    </row>
    <row r="111" spans="1:5" x14ac:dyDescent="0.3">
      <c r="A111" s="58" t="str">
        <f t="shared" ca="1" si="14"/>
        <v>correct the spelling: Septmber</v>
      </c>
      <c r="B111" s="26">
        <v>1</v>
      </c>
      <c r="C111" s="53">
        <f t="shared" si="11"/>
        <v>7.8125E-3</v>
      </c>
      <c r="D111" s="53">
        <f t="shared" si="12"/>
        <v>0.8515625</v>
      </c>
      <c r="E111" s="53">
        <f t="shared" si="13"/>
        <v>0.859375</v>
      </c>
    </row>
    <row r="112" spans="1:5" x14ac:dyDescent="0.3">
      <c r="A112" s="58" t="str">
        <f t="shared" ca="1" si="14"/>
        <v>correct the spelling: Octoer</v>
      </c>
      <c r="B112" s="26">
        <v>1</v>
      </c>
      <c r="C112" s="53">
        <f t="shared" si="11"/>
        <v>7.8125E-3</v>
      </c>
      <c r="D112" s="53">
        <f t="shared" si="12"/>
        <v>0.859375</v>
      </c>
      <c r="E112" s="53">
        <f t="shared" si="13"/>
        <v>0.8671875</v>
      </c>
    </row>
    <row r="113" spans="1:5" x14ac:dyDescent="0.3">
      <c r="A113" s="58" t="str">
        <f t="shared" ca="1" si="14"/>
        <v>correct the spelling: Novmber</v>
      </c>
      <c r="B113" s="26">
        <v>1</v>
      </c>
      <c r="C113" s="53">
        <f t="shared" si="11"/>
        <v>7.8125E-3</v>
      </c>
      <c r="D113" s="53">
        <f t="shared" si="12"/>
        <v>0.8671875</v>
      </c>
      <c r="E113" s="53">
        <f t="shared" si="13"/>
        <v>0.875</v>
      </c>
    </row>
    <row r="114" spans="1:5" x14ac:dyDescent="0.3">
      <c r="A114" s="58" t="str">
        <f t="shared" ca="1" si="14"/>
        <v>correct the spelling: Deember</v>
      </c>
      <c r="B114" s="26">
        <v>1</v>
      </c>
      <c r="C114" s="53">
        <f t="shared" si="11"/>
        <v>7.8125E-3</v>
      </c>
      <c r="D114" s="53">
        <f t="shared" si="12"/>
        <v>0.875</v>
      </c>
      <c r="E114" s="53">
        <f t="shared" si="13"/>
        <v>0.8828125</v>
      </c>
    </row>
    <row r="115" spans="1:5" x14ac:dyDescent="0.3">
      <c r="A115" s="59" t="s">
        <v>133</v>
      </c>
      <c r="B115" s="26">
        <v>1</v>
      </c>
      <c r="C115" s="53">
        <f t="shared" si="11"/>
        <v>7.8125E-3</v>
      </c>
      <c r="D115" s="53">
        <f t="shared" si="12"/>
        <v>0.8828125</v>
      </c>
      <c r="E115" s="53">
        <f t="shared" si="13"/>
        <v>0.890625</v>
      </c>
    </row>
    <row r="116" spans="1:5" x14ac:dyDescent="0.3">
      <c r="A116" s="59" t="s">
        <v>134</v>
      </c>
      <c r="B116" s="26">
        <v>1</v>
      </c>
      <c r="C116" s="53">
        <f t="shared" si="11"/>
        <v>7.8125E-3</v>
      </c>
      <c r="D116" s="53">
        <f t="shared" si="12"/>
        <v>0.890625</v>
      </c>
      <c r="E116" s="53">
        <f t="shared" si="13"/>
        <v>0.8984375</v>
      </c>
    </row>
    <row r="117" spans="1:5" x14ac:dyDescent="0.3">
      <c r="A117" s="41" t="s">
        <v>136</v>
      </c>
      <c r="B117" s="26">
        <v>1</v>
      </c>
      <c r="C117" s="53">
        <f t="shared" si="11"/>
        <v>7.8125E-3</v>
      </c>
      <c r="D117" s="53">
        <f t="shared" si="12"/>
        <v>0.8984375</v>
      </c>
      <c r="E117" s="53">
        <f t="shared" si="13"/>
        <v>0.90625</v>
      </c>
    </row>
    <row r="118" spans="1:5" x14ac:dyDescent="0.3">
      <c r="A118" s="41" t="s">
        <v>137</v>
      </c>
      <c r="B118" s="26">
        <v>1</v>
      </c>
      <c r="C118" s="53">
        <f t="shared" si="11"/>
        <v>7.8125E-3</v>
      </c>
      <c r="D118" s="53">
        <f t="shared" si="12"/>
        <v>0.90625</v>
      </c>
      <c r="E118" s="53">
        <f t="shared" si="13"/>
        <v>0.9140625</v>
      </c>
    </row>
    <row r="119" spans="1:5" x14ac:dyDescent="0.3">
      <c r="A119" s="41" t="s">
        <v>138</v>
      </c>
      <c r="B119" s="26">
        <v>1</v>
      </c>
      <c r="C119" s="53">
        <f t="shared" si="11"/>
        <v>7.8125E-3</v>
      </c>
      <c r="D119" s="53">
        <f t="shared" si="12"/>
        <v>0.9140625</v>
      </c>
      <c r="E119" s="53">
        <f t="shared" si="13"/>
        <v>0.921875</v>
      </c>
    </row>
    <row r="120" spans="1:5" x14ac:dyDescent="0.3">
      <c r="A120" s="41" t="s">
        <v>139</v>
      </c>
      <c r="B120" s="26">
        <v>1</v>
      </c>
      <c r="C120" s="53">
        <f t="shared" si="11"/>
        <v>7.8125E-3</v>
      </c>
      <c r="D120" s="53">
        <f t="shared" si="12"/>
        <v>0.921875</v>
      </c>
      <c r="E120" s="53">
        <f t="shared" si="13"/>
        <v>0.9296875</v>
      </c>
    </row>
    <row r="121" spans="1:5" x14ac:dyDescent="0.3">
      <c r="A121" s="41" t="s">
        <v>140</v>
      </c>
      <c r="B121" s="26">
        <v>1</v>
      </c>
      <c r="C121" s="53">
        <f t="shared" si="11"/>
        <v>7.8125E-3</v>
      </c>
      <c r="D121" s="53">
        <f t="shared" si="12"/>
        <v>0.9296875</v>
      </c>
      <c r="E121" s="53">
        <f t="shared" si="13"/>
        <v>0.9375</v>
      </c>
    </row>
    <row r="122" spans="1:5" x14ac:dyDescent="0.3">
      <c r="A122" s="41" t="s">
        <v>141</v>
      </c>
      <c r="B122" s="26">
        <v>1</v>
      </c>
      <c r="C122" s="53">
        <f t="shared" si="11"/>
        <v>7.8125E-3</v>
      </c>
      <c r="D122" s="53">
        <f t="shared" si="12"/>
        <v>0.9375</v>
      </c>
      <c r="E122" s="53">
        <f t="shared" si="13"/>
        <v>0.9453125</v>
      </c>
    </row>
    <row r="123" spans="1:5" x14ac:dyDescent="0.3">
      <c r="A123" s="41" t="s">
        <v>142</v>
      </c>
      <c r="B123" s="26">
        <v>1</v>
      </c>
      <c r="C123" s="53">
        <f t="shared" si="11"/>
        <v>7.8125E-3</v>
      </c>
      <c r="D123" s="53">
        <f t="shared" si="12"/>
        <v>0.9453125</v>
      </c>
      <c r="E123" s="53">
        <f t="shared" si="13"/>
        <v>0.953125</v>
      </c>
    </row>
    <row r="124" spans="1:5" x14ac:dyDescent="0.3">
      <c r="A124" s="41" t="s">
        <v>143</v>
      </c>
      <c r="B124" s="26">
        <v>1</v>
      </c>
      <c r="C124" s="53">
        <f t="shared" si="11"/>
        <v>7.8125E-3</v>
      </c>
      <c r="D124" s="53">
        <f t="shared" si="12"/>
        <v>0.953125</v>
      </c>
      <c r="E124" s="53">
        <f t="shared" si="13"/>
        <v>0.9609375</v>
      </c>
    </row>
    <row r="125" spans="1:5" x14ac:dyDescent="0.3">
      <c r="A125" s="41" t="s">
        <v>144</v>
      </c>
      <c r="B125" s="26">
        <v>1</v>
      </c>
      <c r="C125" s="53">
        <f t="shared" si="11"/>
        <v>7.8125E-3</v>
      </c>
      <c r="D125" s="53">
        <f t="shared" si="12"/>
        <v>0.9609375</v>
      </c>
      <c r="E125" s="53">
        <f t="shared" si="13"/>
        <v>0.96875</v>
      </c>
    </row>
    <row r="126" spans="1:5" x14ac:dyDescent="0.3">
      <c r="A126" s="41" t="s">
        <v>135</v>
      </c>
      <c r="B126" s="26">
        <v>1</v>
      </c>
      <c r="C126" s="53">
        <f t="shared" si="11"/>
        <v>7.8125E-3</v>
      </c>
      <c r="D126" s="53">
        <f t="shared" si="12"/>
        <v>0.96875</v>
      </c>
      <c r="E126" s="53">
        <f t="shared" si="13"/>
        <v>0.9765625</v>
      </c>
    </row>
    <row r="127" spans="1:5" x14ac:dyDescent="0.3">
      <c r="A127" s="60" t="s">
        <v>145</v>
      </c>
      <c r="B127" s="26">
        <v>1</v>
      </c>
      <c r="C127" s="53">
        <f t="shared" ref="C127:C129" si="15">B127/SUM($B:$B)</f>
        <v>7.8125E-3</v>
      </c>
      <c r="D127" s="53">
        <f t="shared" ref="D127:D129" si="16">E126</f>
        <v>0.9765625</v>
      </c>
      <c r="E127" s="53">
        <f t="shared" ref="E127:E129" si="17">D127+C127</f>
        <v>0.984375</v>
      </c>
    </row>
    <row r="128" spans="1:5" x14ac:dyDescent="0.3">
      <c r="A128" s="60" t="s">
        <v>146</v>
      </c>
      <c r="B128" s="26">
        <v>1</v>
      </c>
      <c r="C128" s="53">
        <f t="shared" si="15"/>
        <v>7.8125E-3</v>
      </c>
      <c r="D128" s="53">
        <f t="shared" si="16"/>
        <v>0.984375</v>
      </c>
      <c r="E128" s="53">
        <f t="shared" si="17"/>
        <v>0.9921875</v>
      </c>
    </row>
    <row r="129" spans="1:5" x14ac:dyDescent="0.3">
      <c r="A129" s="60" t="s">
        <v>147</v>
      </c>
      <c r="B129" s="26">
        <v>1</v>
      </c>
      <c r="C129" s="53">
        <f t="shared" si="15"/>
        <v>7.8125E-3</v>
      </c>
      <c r="D129" s="53">
        <f t="shared" si="16"/>
        <v>0.9921875</v>
      </c>
      <c r="E129" s="53">
        <f t="shared" si="17"/>
        <v>1</v>
      </c>
    </row>
  </sheetData>
  <pageMargins left="0.7" right="0.7" top="0.75" bottom="0.75" header="0.3" footer="0.3"/>
  <pageSetup orientation="portrait" r:id="rId1"/>
  <ignoredErrors>
    <ignoredError sqref="K6 K9 K12 K15 K18 K21 K24 K27 K30 K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Smith</dc:creator>
  <cp:lastModifiedBy>stati</cp:lastModifiedBy>
  <cp:lastPrinted>2020-04-27T21:19:59Z</cp:lastPrinted>
  <dcterms:created xsi:type="dcterms:W3CDTF">2015-06-05T18:17:20Z</dcterms:created>
  <dcterms:modified xsi:type="dcterms:W3CDTF">2020-04-27T21:35:29Z</dcterms:modified>
</cp:coreProperties>
</file>