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ati\Documents\Webpage\public_html\"/>
    </mc:Choice>
  </mc:AlternateContent>
  <xr:revisionPtr revIDLastSave="0" documentId="13_ncr:1_{58628230-E1D8-44DA-BC0B-EB705FE5FB4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Sheet1!$N$2:$V$32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1" l="1"/>
  <c r="C15" i="1" l="1" a="1"/>
  <c r="C15" i="1" s="1"/>
  <c r="F15" i="1" a="1"/>
  <c r="F15" i="1" s="1"/>
  <c r="J15" i="1"/>
  <c r="C16" i="1" a="1"/>
  <c r="C16" i="1" s="1"/>
  <c r="F16" i="1" a="1"/>
  <c r="F16" i="1" s="1"/>
  <c r="J16" i="1"/>
  <c r="C17" i="1" a="1"/>
  <c r="C17" i="1" s="1"/>
  <c r="F17" i="1" a="1"/>
  <c r="F17" i="1" s="1"/>
  <c r="J17" i="1"/>
  <c r="C18" i="1" a="1"/>
  <c r="C18" i="1" s="1"/>
  <c r="F18" i="1" a="1"/>
  <c r="F18" i="1" s="1"/>
  <c r="J18" i="1"/>
  <c r="C14" i="1" a="1"/>
  <c r="C14" i="1" s="1"/>
  <c r="F14" i="1" a="1"/>
  <c r="F14" i="1" s="1"/>
  <c r="J14" i="1"/>
  <c r="N2" i="1"/>
  <c r="D18" i="1" l="1"/>
  <c r="E18" i="1" s="1"/>
  <c r="G18" i="1" s="1"/>
  <c r="D15" i="1"/>
  <c r="E15" i="1" s="1"/>
  <c r="H15" i="1" s="1"/>
  <c r="D17" i="1"/>
  <c r="E17" i="1" s="1"/>
  <c r="H17" i="1" s="1"/>
  <c r="D16" i="1"/>
  <c r="E16" i="1" s="1"/>
  <c r="G16" i="1" s="1"/>
  <c r="D14" i="1"/>
  <c r="E14" i="1" s="1"/>
  <c r="G14" i="1" s="1"/>
  <c r="I14" i="1" l="1"/>
  <c r="I18" i="1"/>
  <c r="L18" i="1" s="1"/>
  <c r="I16" i="1"/>
  <c r="L16" i="1" s="1"/>
  <c r="I15" i="1"/>
  <c r="I17" i="1"/>
  <c r="L17" i="1" s="1"/>
  <c r="H18" i="1"/>
  <c r="G15" i="1"/>
  <c r="G17" i="1"/>
  <c r="H16" i="1"/>
  <c r="H14" i="1"/>
  <c r="L14" i="1" s="1"/>
  <c r="L15" i="1" l="1"/>
  <c r="U24" i="1" s="1"/>
  <c r="R28" i="1"/>
  <c r="O28" i="1"/>
  <c r="U28" i="1"/>
  <c r="R24" i="1"/>
  <c r="C2" i="1" l="1" a="1"/>
  <c r="C2" i="1" s="1"/>
  <c r="F2" i="1" a="1"/>
  <c r="F2" i="1" s="1"/>
  <c r="J2" i="1"/>
  <c r="C3" i="1" a="1"/>
  <c r="C3" i="1" s="1"/>
  <c r="F3" i="1" a="1"/>
  <c r="F3" i="1" s="1"/>
  <c r="J3" i="1"/>
  <c r="C4" i="1" a="1"/>
  <c r="C4" i="1" s="1"/>
  <c r="F4" i="1" a="1"/>
  <c r="F4" i="1" s="1"/>
  <c r="J4" i="1"/>
  <c r="C5" i="1" a="1"/>
  <c r="C5" i="1" s="1"/>
  <c r="F5" i="1" a="1"/>
  <c r="F5" i="1" s="1"/>
  <c r="J5" i="1"/>
  <c r="C6" i="1" a="1"/>
  <c r="C6" i="1" s="1"/>
  <c r="F6" i="1" a="1"/>
  <c r="F6" i="1" s="1"/>
  <c r="J6" i="1"/>
  <c r="C7" i="1" a="1"/>
  <c r="C7" i="1" s="1"/>
  <c r="F7" i="1" a="1"/>
  <c r="F7" i="1" s="1"/>
  <c r="J7" i="1"/>
  <c r="C8" i="1" a="1"/>
  <c r="C8" i="1" s="1"/>
  <c r="F8" i="1" a="1"/>
  <c r="F8" i="1" s="1"/>
  <c r="J8" i="1"/>
  <c r="C9" i="1" a="1"/>
  <c r="C9" i="1" s="1"/>
  <c r="F9" i="1" a="1"/>
  <c r="F9" i="1" s="1"/>
  <c r="J9" i="1"/>
  <c r="C10" i="1" a="1"/>
  <c r="C10" i="1" s="1"/>
  <c r="F10" i="1" a="1"/>
  <c r="F10" i="1" s="1"/>
  <c r="J10" i="1"/>
  <c r="C11" i="1" a="1"/>
  <c r="C11" i="1" s="1"/>
  <c r="F11" i="1" a="1"/>
  <c r="F11" i="1" s="1"/>
  <c r="J11" i="1"/>
  <c r="C12" i="1" a="1"/>
  <c r="C12" i="1" s="1"/>
  <c r="F12" i="1" a="1"/>
  <c r="F12" i="1" s="1"/>
  <c r="J12" i="1"/>
  <c r="C13" i="1" a="1"/>
  <c r="C13" i="1" s="1"/>
  <c r="F13" i="1" a="1"/>
  <c r="F13" i="1" s="1"/>
  <c r="J13" i="1"/>
  <c r="J1" i="1"/>
  <c r="F1" i="1" a="1"/>
  <c r="F1" i="1" s="1"/>
  <c r="C1" i="1" a="1"/>
  <c r="C1" i="1" s="1"/>
  <c r="D4" i="1" l="1"/>
  <c r="E4" i="1" s="1"/>
  <c r="I4" i="1" s="1"/>
  <c r="D9" i="1"/>
  <c r="E9" i="1" s="1"/>
  <c r="G9" i="1" s="1"/>
  <c r="D5" i="1"/>
  <c r="E5" i="1" s="1"/>
  <c r="H5" i="1" s="1"/>
  <c r="D13" i="1"/>
  <c r="E13" i="1" s="1"/>
  <c r="G13" i="1" s="1"/>
  <c r="D1" i="1"/>
  <c r="E1" i="1" s="1"/>
  <c r="I1" i="1" s="1"/>
  <c r="D8" i="1"/>
  <c r="E8" i="1" s="1"/>
  <c r="G8" i="1" s="1"/>
  <c r="D12" i="1"/>
  <c r="E12" i="1" s="1"/>
  <c r="H12" i="1" s="1"/>
  <c r="D2" i="1"/>
  <c r="E2" i="1" s="1"/>
  <c r="G2" i="1" s="1"/>
  <c r="D7" i="1"/>
  <c r="E7" i="1" s="1"/>
  <c r="G7" i="1" s="1"/>
  <c r="D3" i="1"/>
  <c r="E3" i="1" s="1"/>
  <c r="G3" i="1" s="1"/>
  <c r="D10" i="1"/>
  <c r="E10" i="1" s="1"/>
  <c r="G10" i="1" s="1"/>
  <c r="D11" i="1"/>
  <c r="E11" i="1" s="1"/>
  <c r="G11" i="1" s="1"/>
  <c r="D6" i="1"/>
  <c r="E6" i="1" s="1"/>
  <c r="H6" i="1" s="1"/>
  <c r="H1" i="1" l="1"/>
  <c r="L1" i="1" s="1"/>
  <c r="O8" i="1" s="1"/>
  <c r="H13" i="1"/>
  <c r="H4" i="1"/>
  <c r="G4" i="1"/>
  <c r="I13" i="1"/>
  <c r="L13" i="1" s="1"/>
  <c r="O24" i="1" s="1"/>
  <c r="G1" i="1"/>
  <c r="I5" i="1"/>
  <c r="H9" i="1"/>
  <c r="L9" i="1" s="1"/>
  <c r="U16" i="1" s="1"/>
  <c r="I9" i="1"/>
  <c r="G5" i="1"/>
  <c r="I11" i="1"/>
  <c r="I6" i="1"/>
  <c r="I2" i="1"/>
  <c r="I3" i="1"/>
  <c r="I10" i="1"/>
  <c r="I12" i="1"/>
  <c r="L12" i="1" s="1"/>
  <c r="I7" i="1"/>
  <c r="L7" i="1" s="1"/>
  <c r="I8" i="1"/>
  <c r="H8" i="1"/>
  <c r="L8" i="1" s="1"/>
  <c r="G6" i="1"/>
  <c r="L6" i="1" s="1"/>
  <c r="H11" i="1"/>
  <c r="L11" i="1" s="1"/>
  <c r="G12" i="1"/>
  <c r="H3" i="1"/>
  <c r="L3" i="1" s="1"/>
  <c r="H10" i="1"/>
  <c r="L10" i="1" s="1"/>
  <c r="H7" i="1"/>
  <c r="H2" i="1"/>
  <c r="L2" i="1" s="1"/>
  <c r="L5" i="1" l="1"/>
  <c r="R12" i="1" s="1"/>
  <c r="L4" i="1"/>
  <c r="O12" i="1" s="1"/>
  <c r="U12" i="1"/>
  <c r="O16" i="1"/>
  <c r="U20" i="1"/>
  <c r="R16" i="1"/>
  <c r="O20" i="1"/>
  <c r="R20" i="1"/>
  <c r="U8" i="1"/>
  <c r="R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<sst xmlns="http://schemas.openxmlformats.org/spreadsheetml/2006/main" count="572" uniqueCount="546">
  <si>
    <t>cat</t>
  </si>
  <si>
    <t>dog</t>
  </si>
  <si>
    <t>poop</t>
  </si>
  <si>
    <t>spelling</t>
  </si>
  <si>
    <t>school</t>
  </si>
  <si>
    <t>automobile</t>
  </si>
  <si>
    <t>plate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</si>
  <si>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</si>
  <si>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</si>
  <si>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</si>
  <si>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</si>
  <si>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</si>
  <si>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</si>
  <si>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</si>
  <si>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</si>
  <si>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</si>
  <si>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</si>
  <si>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</si>
  <si>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</si>
  <si>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</si>
  <si>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</si>
  <si>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</si>
  <si>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</si>
  <si>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</si>
  <si>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</si>
  <si>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</si>
  <si>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</si>
  <si>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</si>
  <si>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</si>
  <si>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</si>
  <si>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</si>
  <si>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</si>
  <si>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</si>
  <si>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annoy</t>
  </si>
  <si>
    <t>ignore</t>
  </si>
  <si>
    <t>prefer</t>
  </si>
  <si>
    <t>attention</t>
  </si>
  <si>
    <t>instead</t>
  </si>
  <si>
    <t>problem</t>
  </si>
  <si>
    <t>calm</t>
  </si>
  <si>
    <t>investigate</t>
  </si>
  <si>
    <t>protect</t>
  </si>
  <si>
    <t>comfortable</t>
  </si>
  <si>
    <t>invite</t>
  </si>
  <si>
    <t>proud</t>
  </si>
  <si>
    <t>consequences</t>
  </si>
  <si>
    <t>important</t>
  </si>
  <si>
    <t>question</t>
  </si>
  <si>
    <t>curious</t>
  </si>
  <si>
    <t>jealous</t>
  </si>
  <si>
    <t>reminds</t>
  </si>
  <si>
    <t>curve</t>
  </si>
  <si>
    <t>leader</t>
  </si>
  <si>
    <t>repeat</t>
  </si>
  <si>
    <t>decide</t>
  </si>
  <si>
    <t>list</t>
  </si>
  <si>
    <t>report</t>
  </si>
  <si>
    <t>directions</t>
  </si>
  <si>
    <t>listen</t>
  </si>
  <si>
    <t>rhyme</t>
  </si>
  <si>
    <t>discover</t>
  </si>
  <si>
    <t>lovely</t>
  </si>
  <si>
    <t>respect</t>
  </si>
  <si>
    <t>disappointed</t>
  </si>
  <si>
    <t>measuring</t>
  </si>
  <si>
    <t>searching</t>
  </si>
  <si>
    <t>embarrassed</t>
  </si>
  <si>
    <t>miserable</t>
  </si>
  <si>
    <t>special</t>
  </si>
  <si>
    <t>enormous</t>
  </si>
  <si>
    <t>mumble</t>
  </si>
  <si>
    <t>spotless</t>
  </si>
  <si>
    <t>exhausted</t>
  </si>
  <si>
    <t>negative</t>
  </si>
  <si>
    <t>squirm</t>
  </si>
  <si>
    <t>explore</t>
  </si>
  <si>
    <t>nervous</t>
  </si>
  <si>
    <t>stomped</t>
  </si>
  <si>
    <t>fair</t>
  </si>
  <si>
    <t>nibbled</t>
  </si>
  <si>
    <t>suddenly</t>
  </si>
  <si>
    <t>fascinating</t>
  </si>
  <si>
    <t>note</t>
  </si>
  <si>
    <t>suggestion</t>
  </si>
  <si>
    <t>feast</t>
  </si>
  <si>
    <t>notice</t>
  </si>
  <si>
    <t>surprise</t>
  </si>
  <si>
    <t>focus</t>
  </si>
  <si>
    <t>observing</t>
  </si>
  <si>
    <t>uncomfortable</t>
  </si>
  <si>
    <t>frustrated</t>
  </si>
  <si>
    <t>opposite</t>
  </si>
  <si>
    <t>gigantic</t>
  </si>
  <si>
    <t>ordinary</t>
  </si>
  <si>
    <t>grumpy</t>
  </si>
  <si>
    <t>positive</t>
  </si>
  <si>
    <t>huge</t>
  </si>
  <si>
    <t>precious</t>
  </si>
  <si>
    <t>Statisticool.com</t>
  </si>
  <si>
    <t>warning</t>
  </si>
  <si>
    <t>wonder</t>
  </si>
  <si>
    <t>worried</t>
  </si>
  <si>
    <t>again</t>
  </si>
  <si>
    <t>although</t>
  </si>
  <si>
    <t>answer</t>
  </si>
  <si>
    <t>any</t>
  </si>
  <si>
    <t>are</t>
  </si>
  <si>
    <t>become</t>
  </si>
  <si>
    <t>been</t>
  </si>
  <si>
    <t>both</t>
  </si>
  <si>
    <t>bought</t>
  </si>
  <si>
    <t>catch</t>
  </si>
  <si>
    <t>climbed</t>
  </si>
  <si>
    <t>color</t>
  </si>
  <si>
    <t>come</t>
  </si>
  <si>
    <t>could</t>
  </si>
  <si>
    <t>country</t>
  </si>
  <si>
    <t>do</t>
  </si>
  <si>
    <t>does</t>
  </si>
  <si>
    <t>door</t>
  </si>
  <si>
    <t>earth</t>
  </si>
  <si>
    <t>edge</t>
  </si>
  <si>
    <t>eight</t>
  </si>
  <si>
    <t>enough</t>
  </si>
  <si>
    <t>example</t>
  </si>
  <si>
    <t>eyes</t>
  </si>
  <si>
    <t>father</t>
  </si>
  <si>
    <t>few</t>
  </si>
  <si>
    <t>find</t>
  </si>
  <si>
    <t>four</t>
  </si>
  <si>
    <t>friend</t>
  </si>
  <si>
    <t>from</t>
  </si>
  <si>
    <t>give</t>
  </si>
  <si>
    <t>great</t>
  </si>
  <si>
    <t>group</t>
  </si>
  <si>
    <t>have</t>
  </si>
  <si>
    <t>heard</t>
  </si>
  <si>
    <t>island</t>
  </si>
  <si>
    <t>kind</t>
  </si>
  <si>
    <t>knew</t>
  </si>
  <si>
    <t>know</t>
  </si>
  <si>
    <t>learn</t>
  </si>
  <si>
    <t>live</t>
  </si>
  <si>
    <t>many</t>
  </si>
  <si>
    <t>measure</t>
  </si>
  <si>
    <t>most</t>
  </si>
  <si>
    <t>mother</t>
  </si>
  <si>
    <t>move</t>
  </si>
  <si>
    <t>night</t>
  </si>
  <si>
    <t>off</t>
  </si>
  <si>
    <t>often</t>
  </si>
  <si>
    <t>old</t>
  </si>
  <si>
    <t>on</t>
  </si>
  <si>
    <t>once</t>
  </si>
  <si>
    <t>one</t>
  </si>
  <si>
    <t>only</t>
  </si>
  <si>
    <t>other</t>
  </si>
  <si>
    <t>people</t>
  </si>
  <si>
    <t>picture</t>
  </si>
  <si>
    <t>piece</t>
  </si>
  <si>
    <t>quickly</t>
  </si>
  <si>
    <t>right</t>
  </si>
  <si>
    <t>said</t>
  </si>
  <si>
    <t>science</t>
  </si>
  <si>
    <t>should</t>
  </si>
  <si>
    <t>sign</t>
  </si>
  <si>
    <t>snow</t>
  </si>
  <si>
    <t>some</t>
  </si>
  <si>
    <t>straight</t>
  </si>
  <si>
    <t>stretch</t>
  </si>
  <si>
    <t>sure</t>
  </si>
  <si>
    <t>talk</t>
  </si>
  <si>
    <t>their</t>
  </si>
  <si>
    <t>there</t>
  </si>
  <si>
    <t>they</t>
  </si>
  <si>
    <t>though</t>
  </si>
  <si>
    <t>thought</t>
  </si>
  <si>
    <t>through</t>
  </si>
  <si>
    <t>to</t>
  </si>
  <si>
    <t>today</t>
  </si>
  <si>
    <t>two</t>
  </si>
  <si>
    <t>usually</t>
  </si>
  <si>
    <t>walk</t>
  </si>
  <si>
    <t>want</t>
  </si>
  <si>
    <t>was</t>
  </si>
  <si>
    <t>watch</t>
  </si>
  <si>
    <t>water</t>
  </si>
  <si>
    <t>were</t>
  </si>
  <si>
    <t>what</t>
  </si>
  <si>
    <t>where</t>
  </si>
  <si>
    <t>who</t>
  </si>
  <si>
    <t>women</t>
  </si>
  <si>
    <t>word</t>
  </si>
  <si>
    <t>work</t>
  </si>
  <si>
    <t>world</t>
  </si>
  <si>
    <t>would</t>
  </si>
  <si>
    <t>write</t>
  </si>
  <si>
    <t>wrote</t>
  </si>
  <si>
    <t>you</t>
  </si>
  <si>
    <t>young</t>
  </si>
  <si>
    <t>your</t>
  </si>
  <si>
    <t>Circle the words that are spelled incorrectly</t>
  </si>
  <si>
    <t>additional</t>
  </si>
  <si>
    <t>event</t>
  </si>
  <si>
    <t>region</t>
  </si>
  <si>
    <t>agreeable</t>
  </si>
  <si>
    <t>examine</t>
  </si>
  <si>
    <t>repair</t>
  </si>
  <si>
    <t>argue</t>
  </si>
  <si>
    <t>ridiculous</t>
  </si>
  <si>
    <t>arrange</t>
  </si>
  <si>
    <t>experience</t>
  </si>
  <si>
    <t>scar</t>
  </si>
  <si>
    <t>assist</t>
  </si>
  <si>
    <t>fatal</t>
  </si>
  <si>
    <t>scatter</t>
  </si>
  <si>
    <t>attract</t>
  </si>
  <si>
    <t>flexible</t>
  </si>
  <si>
    <t>shiver</t>
  </si>
  <si>
    <t>careless</t>
  </si>
  <si>
    <t>furious</t>
  </si>
  <si>
    <t>signal</t>
  </si>
  <si>
    <t>cause</t>
  </si>
  <si>
    <t>gathered</t>
  </si>
  <si>
    <t>similar</t>
  </si>
  <si>
    <t>climate</t>
  </si>
  <si>
    <t>gist</t>
  </si>
  <si>
    <t>slumber</t>
  </si>
  <si>
    <t>coast</t>
  </si>
  <si>
    <t>infer</t>
  </si>
  <si>
    <t>solution</t>
  </si>
  <si>
    <t>compare</t>
  </si>
  <si>
    <t>intelligent</t>
  </si>
  <si>
    <t>starve</t>
  </si>
  <si>
    <t>construct</t>
  </si>
  <si>
    <t>invitation</t>
  </si>
  <si>
    <t>stumble</t>
  </si>
  <si>
    <t>continent</t>
  </si>
  <si>
    <t>irritate</t>
  </si>
  <si>
    <t>tackle</t>
  </si>
  <si>
    <t>contrast</t>
  </si>
  <si>
    <t>marine</t>
  </si>
  <si>
    <t>tentacle</t>
  </si>
  <si>
    <t>credit</t>
  </si>
  <si>
    <t>mend</t>
  </si>
  <si>
    <t>typical</t>
  </si>
  <si>
    <t>culture</t>
  </si>
  <si>
    <t>multiply</t>
  </si>
  <si>
    <t>unite</t>
  </si>
  <si>
    <t>dangle</t>
  </si>
  <si>
    <t>unusual</t>
  </si>
  <si>
    <t>defend</t>
  </si>
  <si>
    <t>occur</t>
  </si>
  <si>
    <t>valuable</t>
  </si>
  <si>
    <t>describe</t>
  </si>
  <si>
    <t>vehicle</t>
  </si>
  <si>
    <t>details</t>
  </si>
  <si>
    <t>passage</t>
  </si>
  <si>
    <t>volunteer</t>
  </si>
  <si>
    <t>develop</t>
  </si>
  <si>
    <t>patient</t>
  </si>
  <si>
    <t>diagram</t>
  </si>
  <si>
    <t>peer</t>
  </si>
  <si>
    <t>persuade</t>
  </si>
  <si>
    <t>division</t>
  </si>
  <si>
    <t>pleasant</t>
  </si>
  <si>
    <t>effect</t>
  </si>
  <si>
    <t>prank</t>
  </si>
  <si>
    <t>elect</t>
  </si>
  <si>
    <t>predict</t>
  </si>
  <si>
    <t>purpose</t>
  </si>
  <si>
    <t>endangered</t>
  </si>
  <si>
    <t>recognize</t>
  </si>
  <si>
    <t>against</t>
  </si>
  <si>
    <t>agree</t>
  </si>
  <si>
    <t>airport</t>
  </si>
  <si>
    <t>alarm</t>
  </si>
  <si>
    <t>alive</t>
  </si>
  <si>
    <t>alley</t>
  </si>
  <si>
    <t>alphabet</t>
  </si>
  <si>
    <t>always</t>
  </si>
  <si>
    <t>angriest</t>
  </si>
  <si>
    <t>angry</t>
  </si>
  <si>
    <t>animal</t>
  </si>
  <si>
    <t>asleep</t>
  </si>
  <si>
    <t>attack</t>
  </si>
  <si>
    <t>aunt</t>
  </si>
  <si>
    <t>banana</t>
  </si>
  <si>
    <t>battle</t>
  </si>
  <si>
    <t>beautiful</t>
  </si>
  <si>
    <t>beauty</t>
  </si>
  <si>
    <t>beggar</t>
  </si>
  <si>
    <t>believe</t>
  </si>
  <si>
    <t>belong</t>
  </si>
  <si>
    <t>between</t>
  </si>
  <si>
    <t>blanket</t>
  </si>
  <si>
    <t>blood</t>
  </si>
  <si>
    <t>bottle</t>
  </si>
  <si>
    <t>bounce</t>
  </si>
  <si>
    <t>breath</t>
  </si>
  <si>
    <t>bridge</t>
  </si>
  <si>
    <t>broke</t>
  </si>
  <si>
    <t>broken</t>
  </si>
  <si>
    <t>brought</t>
  </si>
  <si>
    <t>bubble</t>
  </si>
  <si>
    <t>building</t>
  </si>
  <si>
    <t>built</t>
  </si>
  <si>
    <t>busy</t>
  </si>
  <si>
    <t>button</t>
  </si>
  <si>
    <t>buying</t>
  </si>
  <si>
    <t>calf</t>
  </si>
  <si>
    <t>camera</t>
  </si>
  <si>
    <t>cardboard</t>
  </si>
  <si>
    <t>caring</t>
  </si>
  <si>
    <t>carrying</t>
  </si>
  <si>
    <t>center</t>
  </si>
  <si>
    <t>certain</t>
  </si>
  <si>
    <t>chance</t>
  </si>
  <si>
    <t>charge</t>
  </si>
  <si>
    <t>cheer</t>
  </si>
  <si>
    <t>chicken</t>
  </si>
  <si>
    <t>chief</t>
  </si>
  <si>
    <t>choice</t>
  </si>
  <si>
    <t>choose</t>
  </si>
  <si>
    <t>chore</t>
  </si>
  <si>
    <t>chose</t>
  </si>
  <si>
    <t>circle</t>
  </si>
  <si>
    <t>cities</t>
  </si>
  <si>
    <t>clothing</t>
  </si>
  <si>
    <t>coin</t>
  </si>
  <si>
    <t>comb</t>
  </si>
  <si>
    <t>common</t>
  </si>
  <si>
    <t>copy</t>
  </si>
  <si>
    <t>corner</t>
  </si>
  <si>
    <t>cottage</t>
  </si>
  <si>
    <t>cotton</t>
  </si>
  <si>
    <t>couch</t>
  </si>
  <si>
    <t>cough</t>
  </si>
  <si>
    <t>couple</t>
  </si>
  <si>
    <t>cousin</t>
  </si>
  <si>
    <t>cover</t>
  </si>
  <si>
    <t>crayon</t>
  </si>
  <si>
    <t>crime</t>
  </si>
  <si>
    <t>crooked</t>
  </si>
  <si>
    <t>crow</t>
  </si>
  <si>
    <t>crowd</t>
  </si>
  <si>
    <t>crumb</t>
  </si>
  <si>
    <t>curl</t>
  </si>
  <si>
    <t>dairy</t>
  </si>
  <si>
    <t>damage</t>
  </si>
  <si>
    <t>danger</t>
  </si>
  <si>
    <t>dawn</t>
  </si>
  <si>
    <t>deaf</t>
  </si>
  <si>
    <t>dear</t>
  </si>
  <si>
    <t>death</t>
  </si>
  <si>
    <t>degree</t>
  </si>
  <si>
    <t>deliver</t>
  </si>
  <si>
    <t>dirty</t>
  </si>
  <si>
    <t>disappear</t>
  </si>
  <si>
    <t>dislike</t>
  </si>
  <si>
    <t>divide</t>
  </si>
  <si>
    <t>double</t>
  </si>
  <si>
    <t>downstairs</t>
  </si>
  <si>
    <t>drain</t>
  </si>
  <si>
    <t>drawer</t>
  </si>
  <si>
    <t>earlier</t>
  </si>
  <si>
    <t>earn</t>
  </si>
  <si>
    <t>easier</t>
  </si>
  <si>
    <t>eighty</t>
  </si>
  <si>
    <t>either</t>
  </si>
  <si>
    <t>electric</t>
  </si>
  <si>
    <t>engine</t>
  </si>
  <si>
    <t>evening</t>
  </si>
  <si>
    <t>except</t>
  </si>
  <si>
    <t>faint</t>
  </si>
  <si>
    <t>famous</t>
  </si>
  <si>
    <t>fear</t>
  </si>
  <si>
    <t>feather</t>
  </si>
  <si>
    <t>felt</t>
  </si>
  <si>
    <t>fever</t>
  </si>
  <si>
    <t>fifth</t>
  </si>
  <si>
    <t>fifty</t>
  </si>
  <si>
    <t>final</t>
  </si>
  <si>
    <t>follow</t>
  </si>
  <si>
    <t>forever</t>
  </si>
  <si>
    <t>forgive</t>
  </si>
  <si>
    <t>forty</t>
  </si>
  <si>
    <t>fourth</t>
  </si>
  <si>
    <t>fright</t>
  </si>
  <si>
    <t>fruit</t>
  </si>
  <si>
    <t>gain</t>
  </si>
  <si>
    <t>garden</t>
  </si>
  <si>
    <t>gasoline</t>
  </si>
  <si>
    <t>gather</t>
  </si>
  <si>
    <t>gentle</t>
  </si>
  <si>
    <t>giant</t>
  </si>
  <si>
    <t>glance</t>
  </si>
  <si>
    <t>gold</t>
  </si>
  <si>
    <t>grandfather</t>
  </si>
  <si>
    <t>grandmother</t>
  </si>
  <si>
    <t>groceries</t>
  </si>
  <si>
    <t>grown</t>
  </si>
  <si>
    <t>guard</t>
  </si>
  <si>
    <t>handsome</t>
  </si>
  <si>
    <t>happiest</t>
  </si>
  <si>
    <t>health</t>
  </si>
  <si>
    <t>hiking</t>
  </si>
  <si>
    <t>holiday</t>
  </si>
  <si>
    <t>honey</t>
  </si>
  <si>
    <t>honor</t>
  </si>
  <si>
    <t>hospital</t>
  </si>
  <si>
    <t>hour</t>
  </si>
  <si>
    <t>however</t>
  </si>
  <si>
    <t>howl</t>
  </si>
  <si>
    <t>hundred</t>
  </si>
  <si>
    <t>hungry</t>
  </si>
  <si>
    <t>hurry</t>
  </si>
  <si>
    <t>husband</t>
  </si>
  <si>
    <t>interest</t>
  </si>
  <si>
    <t>jacket</t>
  </si>
  <si>
    <t>jaw</t>
  </si>
  <si>
    <t>judge</t>
  </si>
  <si>
    <t>juice</t>
  </si>
  <si>
    <t>kindness</t>
  </si>
  <si>
    <t>kitchen</t>
  </si>
  <si>
    <t>kneel</t>
  </si>
  <si>
    <t>knight</t>
  </si>
  <si>
    <t>libraries</t>
  </si>
  <si>
    <t>library</t>
  </si>
  <si>
    <t>lonely</t>
  </si>
  <si>
    <t>loyal</t>
  </si>
  <si>
    <t>machine</t>
  </si>
  <si>
    <t>mailbox</t>
  </si>
  <si>
    <t>meant</t>
  </si>
  <si>
    <t>medal</t>
  </si>
  <si>
    <t>middle</t>
  </si>
  <si>
    <t>mirror</t>
  </si>
  <si>
    <t>mistake</t>
  </si>
  <si>
    <t>moment</t>
  </si>
  <si>
    <t>monkey</t>
  </si>
  <si>
    <t>movement</t>
  </si>
  <si>
    <t>neighbor</t>
  </si>
  <si>
    <t>neither</t>
  </si>
  <si>
    <t>nickel</t>
  </si>
  <si>
    <t>ninety</t>
  </si>
  <si>
    <t>ninth</t>
  </si>
  <si>
    <t>no one</t>
  </si>
  <si>
    <t>nobody</t>
  </si>
  <si>
    <t>obeyed</t>
  </si>
  <si>
    <t>odd</t>
  </si>
  <si>
    <t>office</t>
  </si>
  <si>
    <t>paper</t>
  </si>
  <si>
    <t>parent</t>
  </si>
  <si>
    <t>paste</t>
  </si>
  <si>
    <t>path</t>
  </si>
  <si>
    <t>peaceful</t>
  </si>
  <si>
    <t>pencil</t>
  </si>
  <si>
    <t>perfect</t>
  </si>
  <si>
    <t>planet</t>
  </si>
  <si>
    <t>playground</t>
  </si>
  <si>
    <t>pleasing</t>
  </si>
  <si>
    <t>police</t>
  </si>
  <si>
    <t>powerful</t>
  </si>
  <si>
    <t>proper</t>
  </si>
  <si>
    <t>public</t>
  </si>
  <si>
    <t>quiet</t>
  </si>
  <si>
    <t>quilt</t>
  </si>
  <si>
    <t>quit</t>
  </si>
  <si>
    <t>quite</t>
  </si>
  <si>
    <t>railroad</t>
  </si>
  <si>
    <t>reach</t>
  </si>
  <si>
    <t>ready</t>
  </si>
  <si>
    <t>reason</t>
  </si>
  <si>
    <t>remember</t>
  </si>
  <si>
    <t>return</t>
  </si>
  <si>
    <t>ridge</t>
  </si>
  <si>
    <t>roast</t>
  </si>
  <si>
    <t>roof</t>
  </si>
  <si>
    <t>rough</t>
  </si>
  <si>
    <t>round</t>
  </si>
  <si>
    <t>ruler</t>
  </si>
  <si>
    <t>safe</t>
  </si>
  <si>
    <t>sauce</t>
  </si>
  <si>
    <t>scrap</t>
  </si>
  <si>
    <t>search</t>
  </si>
  <si>
    <t>season</t>
  </si>
  <si>
    <t>self</t>
  </si>
  <si>
    <t>seventh</t>
  </si>
  <si>
    <t>seventy</t>
  </si>
  <si>
    <t>sharp</t>
  </si>
  <si>
    <t>shout</t>
  </si>
  <si>
    <t>sidewalk</t>
  </si>
  <si>
    <t>sigh</t>
  </si>
  <si>
    <t>simple</t>
  </si>
  <si>
    <t>since</t>
  </si>
  <si>
    <t>sink</t>
  </si>
  <si>
    <t>sixth</t>
  </si>
  <si>
    <t>sixty</t>
  </si>
  <si>
    <t>sleeve</t>
  </si>
  <si>
    <t>smooth</t>
  </si>
  <si>
    <t>sneeze</t>
  </si>
  <si>
    <t>soften</t>
  </si>
  <si>
    <t>spare</t>
  </si>
  <si>
    <t>squirrel</t>
  </si>
  <si>
    <t>steal</t>
  </si>
  <si>
    <t>steel</t>
  </si>
  <si>
    <t>strange</t>
  </si>
  <si>
    <t>studied</t>
  </si>
  <si>
    <t>studying</t>
  </si>
  <si>
    <t>style</t>
  </si>
  <si>
    <t>suppose</t>
  </si>
  <si>
    <t>tennis</t>
  </si>
  <si>
    <t>thirty</t>
  </si>
  <si>
    <t>thumb</t>
  </si>
  <si>
    <t>tool</t>
  </si>
  <si>
    <t>towel</t>
  </si>
  <si>
    <t>tube</t>
  </si>
  <si>
    <t>tuna</t>
  </si>
  <si>
    <t>twenty</t>
  </si>
  <si>
    <t>twice</t>
  </si>
  <si>
    <t>uncle</t>
  </si>
  <si>
    <t>understand</t>
  </si>
  <si>
    <t>useful</t>
  </si>
  <si>
    <t>useless</t>
  </si>
  <si>
    <t>village</t>
  </si>
  <si>
    <t>visit</t>
  </si>
  <si>
    <t>wait</t>
  </si>
  <si>
    <t>weather</t>
  </si>
  <si>
    <t>weight</t>
  </si>
  <si>
    <t>whenever</t>
  </si>
  <si>
    <t>whether</t>
  </si>
  <si>
    <t>wife</t>
  </si>
  <si>
    <t>wood</t>
  </si>
  <si>
    <t>wrist</t>
  </si>
  <si>
    <t>worse</t>
  </si>
  <si>
    <t>written</t>
  </si>
  <si>
    <t>yourself</t>
  </si>
  <si>
    <t>zebra</t>
  </si>
  <si>
    <t>zero</t>
  </si>
  <si>
    <t>zipper</t>
  </si>
  <si>
    <t>zoo</t>
  </si>
  <si>
    <t>false</t>
  </si>
  <si>
    <t>insertion</t>
  </si>
  <si>
    <t>deletion</t>
  </si>
  <si>
    <t>correct</t>
  </si>
  <si>
    <t>substitution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</si>
</sst>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3" fillId="0" borderId="7" xfId="0" quotePrefix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quotePrefix="1" applyFont="1"/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4" fontId="2" fillId="0" borderId="3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0"/>
  <sheetViews>
    <sheetView tabSelected="1" workbookViewId="0">
      <selection activeCell="I27" sqref="I27"/>
    </sheetView>
  </sheetViews>
  <sheetFormatPr defaultRowHeight="14.4" x14ac:dyDescent="0.3"/>
  <cols>
    <col min="1" max="1" width="11.88671875" style="14" customWidth="1"/>
    <col min="2" max="2" width="8.88671875" style="1"/>
    <col min="3" max="3" width="13.33203125" style="1" customWidth="1"/>
    <col min="4" max="6" width="8.88671875" style="1"/>
    <col min="7" max="7" width="12.5546875" style="1" customWidth="1"/>
    <col min="8" max="9" width="10.88671875" style="1" customWidth="1"/>
    <col min="10" max="10" width="8.88671875" style="1"/>
    <col min="12" max="13" width="11" style="1" customWidth="1"/>
    <col min="14" max="14" width="12.6640625" style="1" bestFit="1" customWidth="1"/>
    <col min="15" max="15" width="12.6640625" style="8" bestFit="1" customWidth="1"/>
    <col min="16" max="16" width="9" style="8" customWidth="1"/>
    <col min="17" max="24" width="8.88671875" style="8"/>
    <col min="25" max="16384" width="8.88671875" style="1"/>
  </cols>
  <sheetData>
    <row r="1" spans="1:27" ht="18" thickBot="1" x14ac:dyDescent="0.35">
      <c r="A1" s="14" t="s">
        <v>202</v>
      </c>
      <c r="B1" s="1" t="s">
        <v>7</v>
      </c>
      <c r="C1" s="1" t="str" cm="1">
        <f t="array" aca="1" ref="C1" ca="1">INDEX($A:$A,RANDBETWEEN(1,COUNTA($A:$A)))</f>
        <v>quite</v>
      </c>
      <c r="D1" s="1">
        <f ca="1">LEN(C1)</f>
        <v>5</v>
      </c>
      <c r="E1" s="1">
        <f ca="1">RANDBETWEEN(1,D1)</f>
        <v>1</v>
      </c>
      <c r="F1" s="1" t="str" cm="1">
        <f t="array" aca="1" ref="F1" ca="1">INDEX($B:$B,RANDBETWEEN(1,COUNTA($B:$B)))</f>
        <v>n</v>
      </c>
      <c r="G1" s="1" t="str">
        <f ca="1">LEFT(C1,E1)&amp;F1&amp;RIGHT(C1,D1-E1)</f>
        <v>qnuite</v>
      </c>
      <c r="H1" s="1" t="str">
        <f ca="1">REPLACE(C1,E1,1,F1)</f>
        <v>nuite</v>
      </c>
      <c r="I1" s="1" t="str">
        <f ca="1">REPLACE(C1,E1,1,"")</f>
        <v>uite</v>
      </c>
      <c r="J1" s="1">
        <f ca="1">RAND()</f>
        <v>0.13395985851189318</v>
      </c>
      <c r="L1" s="1" t="str">
        <f ca="1">IF(AND(J1&gt;0,J1&lt;$X$4),G1,IF(AND(J1&gt;$X$4,J1&lt;$X$4+$Y$4),H1,IF(AND(J1&gt;$X$4+$Y$4,J1&lt;$X$4+$Y$4+$Z$4),I1,C1)))</f>
        <v>nuite</v>
      </c>
      <c r="W1" s="4"/>
    </row>
    <row r="2" spans="1:27" ht="17.399999999999999" x14ac:dyDescent="0.3">
      <c r="A2" s="14" t="s">
        <v>102</v>
      </c>
      <c r="B2" s="1" t="s">
        <v>8</v>
      </c>
      <c r="C2" s="1" t="str" cm="1">
        <f t="array" aca="1" ref="C2" ca="1">INDEX($A:$A,RANDBETWEEN(1,COUNTA($A:$A)))</f>
        <v>crime</v>
      </c>
      <c r="D2" s="1">
        <f t="shared" ref="D2:D18" ca="1" si="0">LEN(C2)</f>
        <v>5</v>
      </c>
      <c r="E2" s="1">
        <f t="shared" ref="E2:E18" ca="1" si="1">RANDBETWEEN(1,D2)</f>
        <v>1</v>
      </c>
      <c r="F2" s="1" t="str" cm="1">
        <f t="array" aca="1" ref="F2" ca="1">INDEX($B:$B,RANDBETWEEN(1,COUNTA($B:$B)))</f>
        <v>y</v>
      </c>
      <c r="G2" s="1" t="str">
        <f t="shared" ref="G2:G13" ca="1" si="2">LEFT(C2,E2)&amp;F2&amp;RIGHT(C2,D2-E2)</f>
        <v>cyrime</v>
      </c>
      <c r="H2" s="1" t="str">
        <f t="shared" ref="H2:H13" ca="1" si="3">REPLACE(C2,E2,1,F2)</f>
        <v>yrime</v>
      </c>
      <c r="I2" s="1" t="str">
        <f t="shared" ref="I2:I18" ca="1" si="4">REPLACE(C2,E2,1,"")</f>
        <v>rime</v>
      </c>
      <c r="J2" s="1">
        <f t="shared" ref="J2:J18" ca="1" si="5">RAND()</f>
        <v>0.65598667280372847</v>
      </c>
      <c r="L2" s="1" t="str">
        <f t="shared" ref="L2:L18" ca="1" si="6">IF(AND(J2&gt;0,J2&lt;$X$4),G2,IF(AND(J2&gt;$X$4,J2&lt;$X$4+$Y$4),H2,IF(AND(J2&gt;$X$4+$Y$4,J2&lt;$X$4+$Y$4+$Z$4),I2,C2)))</f>
        <v>crime</v>
      </c>
      <c r="N2" s="21">
        <f ca="1">TODAY()</f>
        <v>43917</v>
      </c>
      <c r="O2" s="22"/>
      <c r="P2" s="22"/>
      <c r="Q2" s="23"/>
      <c r="R2" s="22"/>
      <c r="S2" s="34"/>
      <c r="T2" s="24"/>
      <c r="U2" s="25" t="s">
        <v>98</v>
      </c>
      <c r="V2" s="26"/>
      <c r="W2" s="4"/>
      <c r="X2" s="10"/>
    </row>
    <row r="3" spans="1:27" ht="17.399999999999999" x14ac:dyDescent="0.3">
      <c r="A3" s="14" t="s">
        <v>273</v>
      </c>
      <c r="B3" s="1" t="s">
        <v>9</v>
      </c>
      <c r="C3" s="1" t="str" cm="1">
        <f t="array" aca="1" ref="C3" ca="1">INDEX($A:$A,RANDBETWEEN(1,COUNTA($A:$A)))</f>
        <v>paper</v>
      </c>
      <c r="D3" s="1">
        <f t="shared" ca="1" si="0"/>
        <v>5</v>
      </c>
      <c r="E3" s="1">
        <f t="shared" ca="1" si="1"/>
        <v>5</v>
      </c>
      <c r="F3" s="1" t="str" cm="1">
        <f t="array" aca="1" ref="F3" ca="1">INDEX($B:$B,RANDBETWEEN(1,COUNTA($B:$B)))</f>
        <v>z</v>
      </c>
      <c r="G3" s="1" t="str">
        <f t="shared" ca="1" si="2"/>
        <v>paperz</v>
      </c>
      <c r="H3" s="1" t="str">
        <f t="shared" ca="1" si="3"/>
        <v>papez</v>
      </c>
      <c r="I3" s="1" t="str">
        <f t="shared" ca="1" si="4"/>
        <v>pape</v>
      </c>
      <c r="J3" s="1">
        <f t="shared" ca="1" si="5"/>
        <v>0.53577689109672622</v>
      </c>
      <c r="L3" s="1" t="str">
        <f t="shared" ca="1" si="6"/>
        <v>paper</v>
      </c>
      <c r="N3" s="27"/>
      <c r="O3" s="6"/>
      <c r="P3" s="6"/>
      <c r="Q3" s="5"/>
      <c r="R3" s="6"/>
      <c r="S3" s="28"/>
      <c r="T3" s="29"/>
      <c r="U3" s="29"/>
      <c r="V3" s="30"/>
      <c r="W3" s="4"/>
      <c r="X3" s="10" t="s">
        <v>542</v>
      </c>
      <c r="Y3" s="1" t="s">
        <v>545</v>
      </c>
      <c r="Z3" s="1" t="s">
        <v>543</v>
      </c>
      <c r="AA3" s="1" t="s">
        <v>544</v>
      </c>
    </row>
    <row r="4" spans="1:27" ht="17.399999999999999" x14ac:dyDescent="0.3">
      <c r="A4" s="1" t="s">
        <v>274</v>
      </c>
      <c r="B4" s="1" t="s">
        <v>10</v>
      </c>
      <c r="C4" s="1" t="str" cm="1">
        <f t="array" aca="1" ref="C4" ca="1">INDEX($A:$A,RANDBETWEEN(1,COUNTA($A:$A)))</f>
        <v>loyal</v>
      </c>
      <c r="D4" s="1">
        <f t="shared" ca="1" si="0"/>
        <v>5</v>
      </c>
      <c r="E4" s="1">
        <f t="shared" ca="1" si="1"/>
        <v>5</v>
      </c>
      <c r="F4" s="1" t="str" cm="1">
        <f t="array" aca="1" ref="F4" ca="1">INDEX($B:$B,RANDBETWEEN(1,COUNTA($B:$B)))</f>
        <v>j</v>
      </c>
      <c r="G4" s="1" t="str">
        <f t="shared" ca="1" si="2"/>
        <v>loyalj</v>
      </c>
      <c r="H4" s="1" t="str">
        <f t="shared" ca="1" si="3"/>
        <v>loyaj</v>
      </c>
      <c r="I4" s="1" t="str">
        <f t="shared" ca="1" si="4"/>
        <v>loya</v>
      </c>
      <c r="J4" s="1">
        <f t="shared" ca="1" si="5"/>
        <v>0.70028152939315269</v>
      </c>
      <c r="L4" s="1" t="str">
        <f t="shared" ca="1" si="6"/>
        <v>loyal</v>
      </c>
      <c r="N4" s="27"/>
      <c r="O4" s="19" t="s">
        <v>201</v>
      </c>
      <c r="P4" s="6"/>
      <c r="Q4" s="5"/>
      <c r="R4" s="6"/>
      <c r="S4" s="28"/>
      <c r="T4" s="29"/>
      <c r="U4" s="29"/>
      <c r="V4" s="30"/>
      <c r="W4" s="4"/>
      <c r="X4" s="36">
        <v>0.08</v>
      </c>
      <c r="Y4" s="36">
        <v>0.08</v>
      </c>
      <c r="Z4" s="36">
        <v>0.08</v>
      </c>
      <c r="AA4" s="1">
        <f>1-SUM(X4:Z4)</f>
        <v>0.76</v>
      </c>
    </row>
    <row r="5" spans="1:27" ht="17.399999999999999" x14ac:dyDescent="0.3">
      <c r="A5" s="14" t="s">
        <v>205</v>
      </c>
      <c r="B5" s="1" t="s">
        <v>11</v>
      </c>
      <c r="C5" s="1" t="str" cm="1">
        <f t="array" aca="1" ref="C5" ca="1">INDEX($A:$A,RANDBETWEEN(1,COUNTA($A:$A)))</f>
        <v>both</v>
      </c>
      <c r="D5" s="1">
        <f t="shared" ca="1" si="0"/>
        <v>4</v>
      </c>
      <c r="E5" s="1">
        <f t="shared" ca="1" si="1"/>
        <v>2</v>
      </c>
      <c r="F5" s="1" t="str" cm="1">
        <f t="array" aca="1" ref="F5" ca="1">INDEX($B:$B,RANDBETWEEN(1,COUNTA($B:$B)))</f>
        <v>y</v>
      </c>
      <c r="G5" s="1" t="str">
        <f t="shared" ca="1" si="2"/>
        <v>boyth</v>
      </c>
      <c r="H5" s="1" t="str">
        <f t="shared" ca="1" si="3"/>
        <v>byth</v>
      </c>
      <c r="I5" s="1" t="str">
        <f t="shared" ca="1" si="4"/>
        <v>bth</v>
      </c>
      <c r="J5" s="1">
        <f t="shared" ca="1" si="5"/>
        <v>7.3189977997193956E-2</v>
      </c>
      <c r="L5" s="1" t="str">
        <f t="shared" ca="1" si="6"/>
        <v>boyth</v>
      </c>
      <c r="N5" s="27"/>
      <c r="O5" s="6"/>
      <c r="P5" s="6"/>
      <c r="Q5" s="5"/>
      <c r="R5" s="6"/>
      <c r="S5" s="28"/>
      <c r="T5" s="29"/>
      <c r="U5" s="29"/>
      <c r="V5" s="30"/>
      <c r="W5" s="4"/>
      <c r="X5" s="10"/>
    </row>
    <row r="6" spans="1:27" ht="17.399999999999999" x14ac:dyDescent="0.3">
      <c r="A6" s="1" t="s">
        <v>275</v>
      </c>
      <c r="B6" s="1" t="s">
        <v>12</v>
      </c>
      <c r="C6" s="1" t="str" cm="1">
        <f t="array" aca="1" ref="C6" ca="1">INDEX($A:$A,RANDBETWEEN(1,COUNTA($A:$A)))</f>
        <v>snow</v>
      </c>
      <c r="D6" s="1">
        <f t="shared" ca="1" si="0"/>
        <v>4</v>
      </c>
      <c r="E6" s="1">
        <f t="shared" ca="1" si="1"/>
        <v>1</v>
      </c>
      <c r="F6" s="1" t="str" cm="1">
        <f t="array" aca="1" ref="F6" ca="1">INDEX($B:$B,RANDBETWEEN(1,COUNTA($B:$B)))</f>
        <v>a</v>
      </c>
      <c r="G6" s="1" t="str">
        <f t="shared" ca="1" si="2"/>
        <v>sanow</v>
      </c>
      <c r="H6" s="1" t="str">
        <f t="shared" ca="1" si="3"/>
        <v>anow</v>
      </c>
      <c r="I6" s="1" t="str">
        <f t="shared" ca="1" si="4"/>
        <v>now</v>
      </c>
      <c r="J6" s="1">
        <f t="shared" ca="1" si="5"/>
        <v>0.17878507530483501</v>
      </c>
      <c r="L6" s="1" t="str">
        <f t="shared" ca="1" si="6"/>
        <v>now</v>
      </c>
      <c r="N6" s="17"/>
      <c r="O6" s="18"/>
      <c r="P6" s="18"/>
      <c r="Q6" s="19"/>
      <c r="R6" s="18"/>
      <c r="S6" s="18"/>
      <c r="T6" s="19"/>
      <c r="U6" s="18"/>
      <c r="V6" s="31"/>
      <c r="W6" s="4"/>
      <c r="X6" s="10"/>
    </row>
    <row r="7" spans="1:27" ht="17.399999999999999" x14ac:dyDescent="0.3">
      <c r="A7" s="1" t="s">
        <v>276</v>
      </c>
      <c r="B7" s="1" t="s">
        <v>13</v>
      </c>
      <c r="C7" s="1" t="str" cm="1">
        <f t="array" aca="1" ref="C7" ca="1">INDEX($A:$A,RANDBETWEEN(1,COUNTA($A:$A)))</f>
        <v>feather</v>
      </c>
      <c r="D7" s="1">
        <f t="shared" ca="1" si="0"/>
        <v>7</v>
      </c>
      <c r="E7" s="1">
        <f t="shared" ca="1" si="1"/>
        <v>4</v>
      </c>
      <c r="F7" s="1" t="str" cm="1">
        <f t="array" aca="1" ref="F7" ca="1">INDEX($B:$B,RANDBETWEEN(1,COUNTA($B:$B)))</f>
        <v>m</v>
      </c>
      <c r="G7" s="1" t="str">
        <f t="shared" ca="1" si="2"/>
        <v>featmher</v>
      </c>
      <c r="H7" s="1" t="str">
        <f t="shared" ca="1" si="3"/>
        <v>feamher</v>
      </c>
      <c r="I7" s="1" t="str">
        <f t="shared" ca="1" si="4"/>
        <v>feaher</v>
      </c>
      <c r="J7" s="1">
        <f t="shared" ca="1" si="5"/>
        <v>0.32581199673405514</v>
      </c>
      <c r="L7" s="1" t="str">
        <f t="shared" ca="1" si="6"/>
        <v>feather</v>
      </c>
      <c r="N7" s="17"/>
      <c r="O7" s="32"/>
      <c r="P7" s="32"/>
      <c r="Q7" s="32"/>
      <c r="R7" s="32"/>
      <c r="S7" s="32"/>
      <c r="T7" s="32"/>
      <c r="U7" s="32"/>
      <c r="V7" s="31"/>
      <c r="W7" s="4"/>
      <c r="X7" s="10"/>
    </row>
    <row r="8" spans="1:27" ht="17.399999999999999" x14ac:dyDescent="0.3">
      <c r="A8" s="1" t="s">
        <v>277</v>
      </c>
      <c r="B8" s="1" t="s">
        <v>14</v>
      </c>
      <c r="C8" s="1" t="str" cm="1">
        <f t="array" aca="1" ref="C8" ca="1">INDEX($A:$A,RANDBETWEEN(1,COUNTA($A:$A)))</f>
        <v>uncle</v>
      </c>
      <c r="D8" s="1">
        <f t="shared" ca="1" si="0"/>
        <v>5</v>
      </c>
      <c r="E8" s="1">
        <f t="shared" ca="1" si="1"/>
        <v>5</v>
      </c>
      <c r="F8" s="1" t="str" cm="1">
        <f t="array" aca="1" ref="F8" ca="1">INDEX($B:$B,RANDBETWEEN(1,COUNTA($B:$B)))</f>
        <v>o</v>
      </c>
      <c r="G8" s="1" t="str">
        <f t="shared" ca="1" si="2"/>
        <v>uncleo</v>
      </c>
      <c r="H8" s="1" t="str">
        <f t="shared" ca="1" si="3"/>
        <v>unclo</v>
      </c>
      <c r="I8" s="1" t="str">
        <f t="shared" ca="1" si="4"/>
        <v>uncl</v>
      </c>
      <c r="J8" s="1">
        <f t="shared" ca="1" si="5"/>
        <v>0.37867498492194462</v>
      </c>
      <c r="L8" s="1" t="str">
        <f t="shared" ca="1" si="6"/>
        <v>uncle</v>
      </c>
      <c r="N8" s="17"/>
      <c r="O8" s="18" t="str">
        <f ca="1">L1</f>
        <v>nuite</v>
      </c>
      <c r="P8" s="18"/>
      <c r="Q8" s="19"/>
      <c r="R8" s="18" t="str">
        <f ca="1">L2</f>
        <v>crime</v>
      </c>
      <c r="S8" s="18"/>
      <c r="T8" s="19"/>
      <c r="U8" s="18" t="str">
        <f ca="1">L3</f>
        <v>paper</v>
      </c>
      <c r="V8" s="31"/>
      <c r="W8" s="4"/>
      <c r="X8" s="10"/>
    </row>
    <row r="9" spans="1:27" ht="17.399999999999999" x14ac:dyDescent="0.3">
      <c r="A9" s="1" t="s">
        <v>278</v>
      </c>
      <c r="B9" s="1" t="s">
        <v>15</v>
      </c>
      <c r="C9" s="1" t="str" cm="1">
        <f t="array" aca="1" ref="C9" ca="1">INDEX($A:$A,RANDBETWEEN(1,COUNTA($A:$A)))</f>
        <v>fifth</v>
      </c>
      <c r="D9" s="1">
        <f t="shared" ca="1" si="0"/>
        <v>5</v>
      </c>
      <c r="E9" s="1">
        <f t="shared" ca="1" si="1"/>
        <v>1</v>
      </c>
      <c r="F9" s="1" t="str" cm="1">
        <f t="array" aca="1" ref="F9" ca="1">INDEX($B:$B,RANDBETWEEN(1,COUNTA($B:$B)))</f>
        <v>h</v>
      </c>
      <c r="G9" s="1" t="str">
        <f t="shared" ca="1" si="2"/>
        <v>fhifth</v>
      </c>
      <c r="H9" s="1" t="str">
        <f t="shared" ca="1" si="3"/>
        <v>hifth</v>
      </c>
      <c r="I9" s="1" t="str">
        <f t="shared" ca="1" si="4"/>
        <v>ifth</v>
      </c>
      <c r="J9" s="1">
        <f t="shared" ca="1" si="5"/>
        <v>0.307158850916875</v>
      </c>
      <c r="L9" s="1" t="str">
        <f t="shared" ca="1" si="6"/>
        <v>fifth</v>
      </c>
      <c r="N9" s="17"/>
      <c r="O9" s="18"/>
      <c r="P9" s="18"/>
      <c r="Q9" s="19"/>
      <c r="R9" s="18"/>
      <c r="S9" s="18"/>
      <c r="T9" s="19"/>
      <c r="U9" s="18"/>
      <c r="V9" s="31"/>
      <c r="W9" s="4"/>
      <c r="X9" s="10"/>
    </row>
    <row r="10" spans="1:27" ht="17.399999999999999" x14ac:dyDescent="0.3">
      <c r="A10" s="1" t="s">
        <v>279</v>
      </c>
      <c r="B10" s="1" t="s">
        <v>16</v>
      </c>
      <c r="C10" s="1" t="str" cm="1">
        <f t="array" aca="1" ref="C10" ca="1">INDEX($A:$A,RANDBETWEEN(1,COUNTA($A:$A)))</f>
        <v>studying</v>
      </c>
      <c r="D10" s="1">
        <f t="shared" ca="1" si="0"/>
        <v>8</v>
      </c>
      <c r="E10" s="1">
        <f t="shared" ca="1" si="1"/>
        <v>1</v>
      </c>
      <c r="F10" s="1" t="str" cm="1">
        <f t="array" aca="1" ref="F10" ca="1">INDEX($B:$B,RANDBETWEEN(1,COUNTA($B:$B)))</f>
        <v>f</v>
      </c>
      <c r="G10" s="1" t="str">
        <f t="shared" ca="1" si="2"/>
        <v>sftudying</v>
      </c>
      <c r="H10" s="1" t="str">
        <f t="shared" ca="1" si="3"/>
        <v>ftudying</v>
      </c>
      <c r="I10" s="1" t="str">
        <f t="shared" ca="1" si="4"/>
        <v>tudying</v>
      </c>
      <c r="J10" s="1">
        <f t="shared" ca="1" si="5"/>
        <v>4.0992689185428755E-2</v>
      </c>
      <c r="L10" s="1" t="str">
        <f t="shared" ca="1" si="6"/>
        <v>sftudying</v>
      </c>
      <c r="N10" s="17"/>
      <c r="O10" s="18"/>
      <c r="P10" s="18"/>
      <c r="Q10" s="19"/>
      <c r="R10" s="18"/>
      <c r="S10" s="18"/>
      <c r="T10" s="19"/>
      <c r="U10" s="18"/>
      <c r="V10" s="31"/>
      <c r="W10" s="4"/>
      <c r="X10" s="10"/>
    </row>
    <row r="11" spans="1:27" ht="17.399999999999999" x14ac:dyDescent="0.3">
      <c r="A11" s="14" t="s">
        <v>103</v>
      </c>
      <c r="B11" s="1" t="s">
        <v>17</v>
      </c>
      <c r="C11" s="1" t="str" cm="1">
        <f t="array" aca="1" ref="C11" ca="1">INDEX($A:$A,RANDBETWEEN(1,COUNTA($A:$A)))</f>
        <v>odd</v>
      </c>
      <c r="D11" s="1">
        <f t="shared" ca="1" si="0"/>
        <v>3</v>
      </c>
      <c r="E11" s="1">
        <f t="shared" ca="1" si="1"/>
        <v>3</v>
      </c>
      <c r="F11" s="1" t="str" cm="1">
        <f t="array" aca="1" ref="F11" ca="1">INDEX($B:$B,RANDBETWEEN(1,COUNTA($B:$B)))</f>
        <v>w</v>
      </c>
      <c r="G11" s="1" t="str">
        <f t="shared" ca="1" si="2"/>
        <v>oddw</v>
      </c>
      <c r="H11" s="1" t="str">
        <f t="shared" ca="1" si="3"/>
        <v>odw</v>
      </c>
      <c r="I11" s="1" t="str">
        <f t="shared" ca="1" si="4"/>
        <v>od</v>
      </c>
      <c r="J11" s="1">
        <f t="shared" ca="1" si="5"/>
        <v>0.4485305748179732</v>
      </c>
      <c r="L11" s="1" t="str">
        <f t="shared" ca="1" si="6"/>
        <v>odd</v>
      </c>
      <c r="N11" s="17"/>
      <c r="O11" s="18"/>
      <c r="P11" s="18"/>
      <c r="Q11" s="19"/>
      <c r="R11" s="18"/>
      <c r="S11" s="18"/>
      <c r="T11" s="19"/>
      <c r="U11" s="18"/>
      <c r="V11" s="31"/>
      <c r="W11" s="4"/>
      <c r="X11" s="10"/>
    </row>
    <row r="12" spans="1:27" ht="17.399999999999999" x14ac:dyDescent="0.3">
      <c r="A12" s="1" t="s">
        <v>103</v>
      </c>
      <c r="B12" s="1" t="s">
        <v>18</v>
      </c>
      <c r="C12" s="1" t="str" cm="1">
        <f t="array" aca="1" ref="C12" ca="1">INDEX($A:$A,RANDBETWEEN(1,COUNTA($A:$A)))</f>
        <v>cheer</v>
      </c>
      <c r="D12" s="1">
        <f t="shared" ca="1" si="0"/>
        <v>5</v>
      </c>
      <c r="E12" s="1">
        <f t="shared" ca="1" si="1"/>
        <v>1</v>
      </c>
      <c r="F12" s="1" t="str" cm="1">
        <f t="array" aca="1" ref="F12" ca="1">INDEX($B:$B,RANDBETWEEN(1,COUNTA($B:$B)))</f>
        <v>r</v>
      </c>
      <c r="G12" s="1" t="str">
        <f t="shared" ca="1" si="2"/>
        <v>crheer</v>
      </c>
      <c r="H12" s="1" t="str">
        <f t="shared" ca="1" si="3"/>
        <v>rheer</v>
      </c>
      <c r="I12" s="1" t="str">
        <f t="shared" ca="1" si="4"/>
        <v>heer</v>
      </c>
      <c r="J12" s="1">
        <f t="shared" ca="1" si="5"/>
        <v>0.96548095157240799</v>
      </c>
      <c r="L12" s="1" t="str">
        <f t="shared" ca="1" si="6"/>
        <v>cheer</v>
      </c>
      <c r="N12" s="17"/>
      <c r="O12" s="18" t="str">
        <f ca="1">L4</f>
        <v>loyal</v>
      </c>
      <c r="P12" s="18"/>
      <c r="Q12" s="19"/>
      <c r="R12" s="18" t="str">
        <f ca="1">L5</f>
        <v>boyth</v>
      </c>
      <c r="S12" s="18"/>
      <c r="T12" s="19"/>
      <c r="U12" s="18" t="str">
        <f ca="1">L6</f>
        <v>now</v>
      </c>
      <c r="V12" s="31"/>
      <c r="W12" s="4"/>
      <c r="X12" s="10"/>
    </row>
    <row r="13" spans="1:27" ht="17.399999999999999" x14ac:dyDescent="0.3">
      <c r="A13" s="1" t="s">
        <v>280</v>
      </c>
      <c r="B13" s="1" t="s">
        <v>19</v>
      </c>
      <c r="C13" s="1" t="str" cm="1">
        <f t="array" aca="1" ref="C13" ca="1">INDEX($A:$A,RANDBETWEEN(1,COUNTA($A:$A)))</f>
        <v>groceries</v>
      </c>
      <c r="D13" s="1">
        <f t="shared" ca="1" si="0"/>
        <v>9</v>
      </c>
      <c r="E13" s="1">
        <f t="shared" ca="1" si="1"/>
        <v>4</v>
      </c>
      <c r="F13" s="1" t="str" cm="1">
        <f t="array" aca="1" ref="F13" ca="1">INDEX($B:$B,RANDBETWEEN(1,COUNTA($B:$B)))</f>
        <v>s</v>
      </c>
      <c r="G13" s="1" t="str">
        <f t="shared" ca="1" si="2"/>
        <v>grocseries</v>
      </c>
      <c r="H13" s="1" t="str">
        <f t="shared" ca="1" si="3"/>
        <v>groseries</v>
      </c>
      <c r="I13" s="1" t="str">
        <f t="shared" ca="1" si="4"/>
        <v>groeries</v>
      </c>
      <c r="J13" s="1">
        <f t="shared" ca="1" si="5"/>
        <v>0.45311276270475498</v>
      </c>
      <c r="L13" s="1" t="str">
        <f t="shared" ca="1" si="6"/>
        <v>groceries</v>
      </c>
      <c r="N13" s="17"/>
      <c r="O13" s="18"/>
      <c r="P13" s="18"/>
      <c r="Q13" s="19"/>
      <c r="R13" s="18"/>
      <c r="S13" s="18"/>
      <c r="T13" s="19"/>
      <c r="U13" s="18"/>
      <c r="V13" s="31"/>
      <c r="W13" s="4"/>
      <c r="X13" s="10"/>
    </row>
    <row r="14" spans="1:27" ht="17.399999999999999" x14ac:dyDescent="0.3">
      <c r="A14" s="14" t="s">
        <v>281</v>
      </c>
      <c r="B14" s="1" t="s">
        <v>20</v>
      </c>
      <c r="C14" s="1" t="str" cm="1">
        <f t="array" aca="1" ref="C14" ca="1">INDEX($A:$A,RANDBETWEEN(1,COUNTA($A:$A)))</f>
        <v>division</v>
      </c>
      <c r="D14" s="1">
        <f t="shared" ca="1" si="0"/>
        <v>8</v>
      </c>
      <c r="E14" s="1">
        <f t="shared" ca="1" si="1"/>
        <v>3</v>
      </c>
      <c r="F14" s="1" t="str" cm="1">
        <f t="array" aca="1" ref="F14" ca="1">INDEX($B:$B,RANDBETWEEN(1,COUNTA($B:$B)))</f>
        <v>m</v>
      </c>
      <c r="G14" s="1" t="str">
        <f ca="1">LEFT(C14,E14)&amp;F14&amp;RIGHT(C14,D14-E14)</f>
        <v>divmision</v>
      </c>
      <c r="H14" s="1" t="str">
        <f ca="1">REPLACE(C14,E14,1,F14)</f>
        <v>dimision</v>
      </c>
      <c r="I14" s="1" t="str">
        <f t="shared" ca="1" si="4"/>
        <v>diision</v>
      </c>
      <c r="J14" s="1">
        <f t="shared" ca="1" si="5"/>
        <v>3.8633042075182367E-3</v>
      </c>
      <c r="L14" s="1" t="str">
        <f t="shared" ca="1" si="6"/>
        <v>divmision</v>
      </c>
      <c r="N14" s="17"/>
      <c r="O14" s="18"/>
      <c r="P14" s="18"/>
      <c r="Q14" s="19"/>
      <c r="R14" s="18"/>
      <c r="S14" s="18"/>
      <c r="T14" s="19"/>
      <c r="U14" s="18"/>
      <c r="V14" s="31"/>
      <c r="W14" s="4"/>
      <c r="X14" s="10"/>
    </row>
    <row r="15" spans="1:27" ht="17.399999999999999" x14ac:dyDescent="0.3">
      <c r="A15" s="1" t="s">
        <v>282</v>
      </c>
      <c r="B15" s="1" t="s">
        <v>21</v>
      </c>
      <c r="C15" s="1" t="str" cm="1">
        <f t="array" aca="1" ref="C15" ca="1">INDEX($A:$A,RANDBETWEEN(1,COUNTA($A:$A)))</f>
        <v>carrying</v>
      </c>
      <c r="D15" s="1">
        <f t="shared" ca="1" si="0"/>
        <v>8</v>
      </c>
      <c r="E15" s="1">
        <f t="shared" ca="1" si="1"/>
        <v>7</v>
      </c>
      <c r="F15" s="1" t="str" cm="1">
        <f t="array" aca="1" ref="F15" ca="1">INDEX($B:$B,RANDBETWEEN(1,COUNTA($B:$B)))</f>
        <v>k</v>
      </c>
      <c r="G15" s="1" t="str">
        <f t="shared" ref="G15:G18" ca="1" si="7">LEFT(C15,E15)&amp;F15&amp;RIGHT(C15,D15-E15)</f>
        <v>carryinkg</v>
      </c>
      <c r="H15" s="1" t="str">
        <f t="shared" ref="H15:H18" ca="1" si="8">REPLACE(C15,E15,1,F15)</f>
        <v>carryikg</v>
      </c>
      <c r="I15" s="1" t="str">
        <f t="shared" ca="1" si="4"/>
        <v>carryig</v>
      </c>
      <c r="J15" s="1">
        <f t="shared" ca="1" si="5"/>
        <v>0.46168958099877144</v>
      </c>
      <c r="L15" s="1" t="str">
        <f t="shared" ca="1" si="6"/>
        <v>carrying</v>
      </c>
      <c r="N15" s="17"/>
      <c r="O15" s="18"/>
      <c r="P15" s="18"/>
      <c r="Q15" s="19"/>
      <c r="R15" s="18"/>
      <c r="S15" s="18"/>
      <c r="T15" s="19"/>
      <c r="U15" s="18"/>
      <c r="V15" s="31"/>
      <c r="W15" s="4"/>
      <c r="X15" s="10"/>
    </row>
    <row r="16" spans="1:27" ht="17.399999999999999" x14ac:dyDescent="0.3">
      <c r="A16" s="1" t="s">
        <v>283</v>
      </c>
      <c r="B16" s="1" t="s">
        <v>22</v>
      </c>
      <c r="C16" s="1" t="str" cm="1">
        <f t="array" aca="1" ref="C16" ca="1">INDEX($A:$A,RANDBETWEEN(1,COUNTA($A:$A)))</f>
        <v>from</v>
      </c>
      <c r="D16" s="1">
        <f t="shared" ca="1" si="0"/>
        <v>4</v>
      </c>
      <c r="E16" s="1">
        <f t="shared" ca="1" si="1"/>
        <v>4</v>
      </c>
      <c r="F16" s="1" t="str" cm="1">
        <f t="array" aca="1" ref="F16" ca="1">INDEX($B:$B,RANDBETWEEN(1,COUNTA($B:$B)))</f>
        <v>j</v>
      </c>
      <c r="G16" s="1" t="str">
        <f t="shared" ca="1" si="7"/>
        <v>fromj</v>
      </c>
      <c r="H16" s="1" t="str">
        <f t="shared" ca="1" si="8"/>
        <v>froj</v>
      </c>
      <c r="I16" s="1" t="str">
        <f t="shared" ca="1" si="4"/>
        <v>fro</v>
      </c>
      <c r="J16" s="1">
        <f t="shared" ca="1" si="5"/>
        <v>8.1305219070487156E-2</v>
      </c>
      <c r="L16" s="1" t="str">
        <f t="shared" ca="1" si="6"/>
        <v>froj</v>
      </c>
      <c r="N16" s="17"/>
      <c r="O16" s="18" t="str">
        <f ca="1">L7</f>
        <v>feather</v>
      </c>
      <c r="P16" s="18"/>
      <c r="Q16" s="19"/>
      <c r="R16" s="18" t="str">
        <f ca="1">L8</f>
        <v>uncle</v>
      </c>
      <c r="S16" s="18"/>
      <c r="T16" s="19"/>
      <c r="U16" s="18" t="str">
        <f ca="1">L9</f>
        <v>fifth</v>
      </c>
      <c r="V16" s="31"/>
      <c r="W16" s="4"/>
      <c r="X16" s="10"/>
    </row>
    <row r="17" spans="1:24" ht="17.399999999999999" x14ac:dyDescent="0.3">
      <c r="A17" s="15" t="s">
        <v>33</v>
      </c>
      <c r="B17" s="1" t="s">
        <v>23</v>
      </c>
      <c r="C17" s="1" t="str" cm="1">
        <f t="array" aca="1" ref="C17" ca="1">INDEX($A:$A,RANDBETWEEN(1,COUNTA($A:$A)))</f>
        <v>gold</v>
      </c>
      <c r="D17" s="1">
        <f t="shared" ca="1" si="0"/>
        <v>4</v>
      </c>
      <c r="E17" s="1">
        <f t="shared" ca="1" si="1"/>
        <v>2</v>
      </c>
      <c r="F17" s="1" t="str" cm="1">
        <f t="array" aca="1" ref="F17" ca="1">INDEX($B:$B,RANDBETWEEN(1,COUNTA($B:$B)))</f>
        <v>h</v>
      </c>
      <c r="G17" s="1" t="str">
        <f t="shared" ca="1" si="7"/>
        <v>gohld</v>
      </c>
      <c r="H17" s="1" t="str">
        <f t="shared" ca="1" si="8"/>
        <v>ghld</v>
      </c>
      <c r="I17" s="1" t="str">
        <f t="shared" ca="1" si="4"/>
        <v>gld</v>
      </c>
      <c r="J17" s="1">
        <f t="shared" ca="1" si="5"/>
        <v>0.87993715153858165</v>
      </c>
      <c r="L17" s="1" t="str">
        <f t="shared" ca="1" si="6"/>
        <v>gold</v>
      </c>
      <c r="N17" s="17"/>
      <c r="O17" s="18"/>
      <c r="P17" s="18"/>
      <c r="Q17" s="19"/>
      <c r="R17" s="18"/>
      <c r="S17" s="18"/>
      <c r="T17" s="19"/>
      <c r="U17" s="18"/>
      <c r="V17" s="31"/>
      <c r="W17" s="4"/>
      <c r="X17" s="10"/>
    </row>
    <row r="18" spans="1:24" ht="17.399999999999999" x14ac:dyDescent="0.3">
      <c r="A18" s="14" t="s">
        <v>104</v>
      </c>
      <c r="B18" s="1" t="s">
        <v>24</v>
      </c>
      <c r="C18" s="1" t="str" cm="1">
        <f t="array" aca="1" ref="C18" ca="1">INDEX($A:$A,RANDBETWEEN(1,COUNTA($A:$A)))</f>
        <v>bottle</v>
      </c>
      <c r="D18" s="1">
        <f t="shared" ca="1" si="0"/>
        <v>6</v>
      </c>
      <c r="E18" s="1">
        <f t="shared" ca="1" si="1"/>
        <v>1</v>
      </c>
      <c r="F18" s="1" t="str" cm="1">
        <f t="array" aca="1" ref="F18" ca="1">INDEX($B:$B,RANDBETWEEN(1,COUNTA($B:$B)))</f>
        <v>p</v>
      </c>
      <c r="G18" s="1" t="str">
        <f t="shared" ca="1" si="7"/>
        <v>bpottle</v>
      </c>
      <c r="H18" s="1" t="str">
        <f t="shared" ca="1" si="8"/>
        <v>pottle</v>
      </c>
      <c r="I18" s="1" t="str">
        <f t="shared" ca="1" si="4"/>
        <v>ottle</v>
      </c>
      <c r="J18" s="1">
        <f t="shared" ca="1" si="5"/>
        <v>0.6152939881534818</v>
      </c>
      <c r="L18" s="1" t="str">
        <f t="shared" ca="1" si="6"/>
        <v>bottle</v>
      </c>
      <c r="N18" s="17"/>
      <c r="O18" s="18"/>
      <c r="P18" s="18"/>
      <c r="Q18" s="19"/>
      <c r="R18" s="18"/>
      <c r="S18" s="18"/>
      <c r="T18" s="19"/>
      <c r="U18" s="18"/>
      <c r="V18" s="31"/>
      <c r="W18" s="4"/>
      <c r="X18" s="10"/>
    </row>
    <row r="19" spans="1:24" ht="17.399999999999999" x14ac:dyDescent="0.3">
      <c r="A19" s="1" t="s">
        <v>104</v>
      </c>
      <c r="B19" s="1" t="s">
        <v>25</v>
      </c>
      <c r="N19" s="17"/>
      <c r="O19" s="18"/>
      <c r="P19" s="18"/>
      <c r="Q19" s="19"/>
      <c r="R19" s="18"/>
      <c r="S19" s="18"/>
      <c r="T19" s="19"/>
      <c r="U19" s="18"/>
      <c r="V19" s="31"/>
      <c r="W19" s="4"/>
      <c r="X19" s="10"/>
    </row>
    <row r="20" spans="1:24" ht="17.399999999999999" x14ac:dyDescent="0.3">
      <c r="A20" s="14" t="s">
        <v>105</v>
      </c>
      <c r="B20" s="1" t="s">
        <v>26</v>
      </c>
      <c r="N20" s="17"/>
      <c r="O20" s="18" t="str">
        <f ca="1">L10</f>
        <v>sftudying</v>
      </c>
      <c r="P20" s="18"/>
      <c r="Q20" s="19"/>
      <c r="R20" s="18" t="str">
        <f ca="1">L11</f>
        <v>odd</v>
      </c>
      <c r="S20" s="18"/>
      <c r="T20" s="19"/>
      <c r="U20" s="18" t="str">
        <f ca="1">L12</f>
        <v>cheer</v>
      </c>
      <c r="V20" s="31"/>
      <c r="W20" s="4"/>
      <c r="X20" s="10"/>
    </row>
    <row r="21" spans="1:24" ht="17.399999999999999" x14ac:dyDescent="0.3">
      <c r="A21" s="14" t="s">
        <v>106</v>
      </c>
      <c r="B21" s="1" t="s">
        <v>27</v>
      </c>
      <c r="N21" s="17"/>
      <c r="O21" s="18"/>
      <c r="P21" s="18"/>
      <c r="Q21" s="19"/>
      <c r="R21" s="18"/>
      <c r="S21" s="18"/>
      <c r="T21" s="19"/>
      <c r="U21" s="18"/>
      <c r="V21" s="31"/>
      <c r="W21" s="4"/>
      <c r="X21" s="10"/>
    </row>
    <row r="22" spans="1:24" ht="17.399999999999999" x14ac:dyDescent="0.3">
      <c r="A22" s="14" t="s">
        <v>208</v>
      </c>
      <c r="B22" s="1" t="s">
        <v>28</v>
      </c>
      <c r="N22" s="17"/>
      <c r="O22" s="18"/>
      <c r="P22" s="18"/>
      <c r="Q22" s="19"/>
      <c r="R22" s="18"/>
      <c r="S22" s="18"/>
      <c r="T22" s="19"/>
      <c r="U22" s="18"/>
      <c r="V22" s="31"/>
      <c r="W22" s="4"/>
      <c r="X22" s="10"/>
    </row>
    <row r="23" spans="1:24" ht="17.399999999999999" x14ac:dyDescent="0.3">
      <c r="A23" s="14" t="s">
        <v>210</v>
      </c>
      <c r="B23" s="1" t="s">
        <v>29</v>
      </c>
      <c r="N23" s="17"/>
      <c r="O23" s="18"/>
      <c r="P23" s="18"/>
      <c r="Q23" s="19"/>
      <c r="R23" s="18"/>
      <c r="S23" s="18"/>
      <c r="T23" s="19"/>
      <c r="U23" s="18"/>
      <c r="V23" s="31"/>
      <c r="W23" s="4"/>
      <c r="X23" s="10"/>
    </row>
    <row r="24" spans="1:24" ht="17.399999999999999" x14ac:dyDescent="0.3">
      <c r="A24" s="1" t="s">
        <v>284</v>
      </c>
      <c r="B24" s="1" t="s">
        <v>30</v>
      </c>
      <c r="N24" s="17"/>
      <c r="O24" s="18" t="str">
        <f ca="1">L13</f>
        <v>groceries</v>
      </c>
      <c r="P24" s="18"/>
      <c r="Q24" s="19"/>
      <c r="R24" s="18" t="str">
        <f ca="1">L14</f>
        <v>divmision</v>
      </c>
      <c r="S24" s="18"/>
      <c r="T24" s="19"/>
      <c r="U24" s="18" t="str">
        <f ca="1">L15</f>
        <v>carrying</v>
      </c>
      <c r="V24" s="31"/>
      <c r="W24" s="4"/>
      <c r="X24" s="10"/>
    </row>
    <row r="25" spans="1:24" ht="17.399999999999999" x14ac:dyDescent="0.3">
      <c r="A25" s="14" t="s">
        <v>213</v>
      </c>
      <c r="B25" s="1" t="s">
        <v>31</v>
      </c>
      <c r="N25" s="17"/>
      <c r="O25" s="18"/>
      <c r="P25" s="18"/>
      <c r="Q25" s="19"/>
      <c r="R25" s="18"/>
      <c r="S25" s="18"/>
      <c r="T25" s="19"/>
      <c r="U25" s="18"/>
      <c r="V25" s="31"/>
      <c r="W25" s="4"/>
      <c r="X25" s="10"/>
    </row>
    <row r="26" spans="1:24" ht="17.399999999999999" x14ac:dyDescent="0.3">
      <c r="A26" s="14" t="s">
        <v>285</v>
      </c>
      <c r="B26" s="1" t="s">
        <v>32</v>
      </c>
      <c r="N26" s="17"/>
      <c r="O26" s="18"/>
      <c r="P26" s="18"/>
      <c r="Q26" s="19"/>
      <c r="R26" s="18"/>
      <c r="S26" s="18"/>
      <c r="T26" s="19"/>
      <c r="U26" s="18"/>
      <c r="V26" s="31"/>
      <c r="W26" s="4"/>
      <c r="X26" s="10"/>
    </row>
    <row r="27" spans="1:24" ht="17.399999999999999" x14ac:dyDescent="0.3">
      <c r="A27" s="15" t="s">
        <v>36</v>
      </c>
      <c r="N27" s="17"/>
      <c r="O27" s="18"/>
      <c r="P27" s="18"/>
      <c r="Q27" s="19"/>
      <c r="R27" s="18"/>
      <c r="S27" s="18"/>
      <c r="T27" s="19"/>
      <c r="U27" s="18"/>
      <c r="V27" s="31"/>
      <c r="W27" s="4"/>
      <c r="X27" s="10"/>
    </row>
    <row r="28" spans="1:24" ht="17.399999999999999" x14ac:dyDescent="0.3">
      <c r="A28" s="14" t="s">
        <v>216</v>
      </c>
      <c r="N28" s="17"/>
      <c r="O28" s="18" t="str">
        <f ca="1">L16</f>
        <v>froj</v>
      </c>
      <c r="P28" s="18"/>
      <c r="Q28" s="19"/>
      <c r="R28" s="18" t="str">
        <f ca="1">L17</f>
        <v>gold</v>
      </c>
      <c r="S28" s="18"/>
      <c r="T28" s="19"/>
      <c r="U28" s="18" t="str">
        <f ca="1">L18</f>
        <v>bottle</v>
      </c>
      <c r="V28" s="31"/>
      <c r="W28" s="4"/>
      <c r="X28" s="10"/>
    </row>
    <row r="29" spans="1:24" ht="17.399999999999999" x14ac:dyDescent="0.3">
      <c r="A29" s="1" t="s">
        <v>286</v>
      </c>
      <c r="N29" s="16"/>
      <c r="O29" s="6"/>
      <c r="P29" s="6"/>
      <c r="Q29" s="5"/>
      <c r="R29" s="6"/>
      <c r="S29" s="6"/>
      <c r="T29" s="5"/>
      <c r="U29" s="6"/>
      <c r="V29" s="31"/>
      <c r="W29" s="4"/>
      <c r="X29" s="10"/>
    </row>
    <row r="30" spans="1:24" ht="17.399999999999999" x14ac:dyDescent="0.3">
      <c r="A30" s="14" t="s">
        <v>5</v>
      </c>
      <c r="N30" s="16"/>
      <c r="O30" s="6"/>
      <c r="P30" s="6"/>
      <c r="Q30" s="5"/>
      <c r="R30" s="6"/>
      <c r="S30" s="6"/>
      <c r="T30" s="5"/>
      <c r="U30" s="6"/>
      <c r="V30" s="31"/>
      <c r="W30" s="4"/>
      <c r="X30" s="10"/>
    </row>
    <row r="31" spans="1:24" ht="17.399999999999999" x14ac:dyDescent="0.3">
      <c r="A31" s="1" t="s">
        <v>287</v>
      </c>
      <c r="N31" s="16"/>
      <c r="O31" s="6"/>
      <c r="P31" s="6"/>
      <c r="Q31" s="5"/>
      <c r="R31" s="6"/>
      <c r="S31" s="6"/>
      <c r="T31" s="5"/>
      <c r="U31" s="6"/>
      <c r="V31" s="31"/>
      <c r="W31" s="4"/>
      <c r="X31" s="10"/>
    </row>
    <row r="32" spans="1:24" ht="18" thickBot="1" x14ac:dyDescent="0.35">
      <c r="A32" s="1" t="s">
        <v>288</v>
      </c>
      <c r="N32" s="33"/>
      <c r="O32" s="12"/>
      <c r="P32" s="12"/>
      <c r="Q32" s="13"/>
      <c r="R32" s="12"/>
      <c r="S32" s="12"/>
      <c r="T32" s="13"/>
      <c r="U32" s="12"/>
      <c r="V32" s="35"/>
      <c r="W32" s="4"/>
      <c r="X32" s="10"/>
    </row>
    <row r="33" spans="1:24" ht="17.399999999999999" x14ac:dyDescent="0.3">
      <c r="A33" s="1" t="s">
        <v>289</v>
      </c>
      <c r="O33" s="10"/>
      <c r="P33" s="3"/>
      <c r="Q33" s="3"/>
      <c r="R33" s="2"/>
      <c r="S33" s="3"/>
      <c r="T33" s="3"/>
      <c r="U33" s="2"/>
      <c r="V33" s="3"/>
      <c r="W33" s="4"/>
      <c r="X33" s="10"/>
    </row>
    <row r="34" spans="1:24" ht="17.399999999999999" x14ac:dyDescent="0.3">
      <c r="A34" s="14" t="s">
        <v>290</v>
      </c>
      <c r="O34" s="10"/>
      <c r="P34" s="3"/>
      <c r="Q34" s="3"/>
      <c r="R34" s="2"/>
      <c r="S34" s="3"/>
      <c r="T34" s="3"/>
      <c r="U34" s="2"/>
      <c r="V34" s="3"/>
      <c r="W34" s="4"/>
      <c r="X34" s="10"/>
    </row>
    <row r="35" spans="1:24" ht="17.399999999999999" x14ac:dyDescent="0.3">
      <c r="A35" s="14" t="s">
        <v>107</v>
      </c>
      <c r="O35" s="10"/>
      <c r="P35" s="3"/>
      <c r="Q35" s="3"/>
      <c r="R35" s="2"/>
      <c r="S35" s="3"/>
      <c r="T35" s="3"/>
      <c r="U35" s="2"/>
      <c r="V35" s="3"/>
      <c r="W35" s="4"/>
      <c r="X35" s="10"/>
    </row>
    <row r="36" spans="1:24" ht="17.399999999999999" x14ac:dyDescent="0.3">
      <c r="A36" s="1" t="s">
        <v>107</v>
      </c>
      <c r="O36" s="10"/>
      <c r="P36" s="3"/>
      <c r="Q36" s="3"/>
      <c r="R36" s="2"/>
      <c r="S36" s="3"/>
      <c r="T36" s="3"/>
      <c r="U36" s="2"/>
      <c r="V36" s="3"/>
      <c r="W36" s="4"/>
      <c r="X36" s="10"/>
    </row>
    <row r="37" spans="1:24" ht="17.399999999999999" x14ac:dyDescent="0.3">
      <c r="A37" s="14" t="s">
        <v>108</v>
      </c>
      <c r="O37" s="10"/>
      <c r="P37" s="3"/>
      <c r="Q37" s="3"/>
      <c r="R37" s="2"/>
      <c r="S37" s="3"/>
      <c r="T37" s="3"/>
      <c r="U37" s="2"/>
      <c r="V37" s="3"/>
      <c r="W37" s="4"/>
      <c r="X37" s="10"/>
    </row>
    <row r="38" spans="1:24" ht="17.399999999999999" x14ac:dyDescent="0.3">
      <c r="A38" s="1" t="s">
        <v>291</v>
      </c>
      <c r="O38" s="10"/>
      <c r="P38" s="3"/>
      <c r="Q38" s="3"/>
      <c r="R38" s="2"/>
      <c r="S38" s="3"/>
      <c r="T38" s="3"/>
      <c r="U38" s="2"/>
      <c r="V38" s="3"/>
      <c r="W38" s="4"/>
      <c r="X38" s="10"/>
    </row>
    <row r="39" spans="1:24" ht="17.399999999999999" x14ac:dyDescent="0.3">
      <c r="A39" s="1" t="s">
        <v>292</v>
      </c>
      <c r="O39" s="10"/>
      <c r="P39" s="3"/>
      <c r="Q39" s="3"/>
      <c r="R39" s="2"/>
      <c r="S39" s="3"/>
      <c r="T39" s="3"/>
      <c r="U39" s="2"/>
      <c r="V39" s="3"/>
      <c r="W39" s="4"/>
      <c r="X39" s="10"/>
    </row>
    <row r="40" spans="1:24" ht="17.399999999999999" x14ac:dyDescent="0.3">
      <c r="A40" s="1" t="s">
        <v>293</v>
      </c>
      <c r="O40" s="10"/>
      <c r="P40" s="3"/>
      <c r="Q40" s="3"/>
      <c r="R40" s="7"/>
      <c r="S40" s="3"/>
      <c r="T40" s="3"/>
      <c r="U40" s="7"/>
      <c r="V40" s="3"/>
      <c r="W40" s="10"/>
      <c r="X40" s="10"/>
    </row>
    <row r="41" spans="1:24" x14ac:dyDescent="0.3">
      <c r="A41" s="14" t="s">
        <v>294</v>
      </c>
      <c r="O41" s="10"/>
      <c r="P41" s="9"/>
      <c r="Q41" s="9"/>
      <c r="R41" s="11"/>
      <c r="S41" s="9"/>
      <c r="T41" s="9"/>
      <c r="U41" s="11"/>
      <c r="V41" s="9"/>
      <c r="W41" s="10"/>
      <c r="X41" s="10"/>
    </row>
    <row r="42" spans="1:24" x14ac:dyDescent="0.3">
      <c r="A42" s="1" t="s">
        <v>295</v>
      </c>
      <c r="O42" s="10"/>
      <c r="P42" s="9"/>
      <c r="Q42" s="9"/>
      <c r="R42" s="11"/>
      <c r="S42" s="9"/>
      <c r="T42" s="9"/>
      <c r="U42" s="11"/>
      <c r="V42" s="9"/>
      <c r="W42" s="10"/>
      <c r="X42" s="10"/>
    </row>
    <row r="43" spans="1:24" x14ac:dyDescent="0.3">
      <c r="A43" s="1" t="s">
        <v>296</v>
      </c>
      <c r="O43" s="10"/>
      <c r="P43" s="9"/>
      <c r="Q43" s="9"/>
      <c r="R43" s="11"/>
      <c r="S43" s="9"/>
      <c r="T43" s="9"/>
      <c r="U43" s="11"/>
      <c r="V43" s="9"/>
    </row>
    <row r="44" spans="1:24" x14ac:dyDescent="0.3">
      <c r="A44" s="14" t="s">
        <v>109</v>
      </c>
    </row>
    <row r="45" spans="1:24" x14ac:dyDescent="0.3">
      <c r="A45" s="1" t="s">
        <v>297</v>
      </c>
    </row>
    <row r="46" spans="1:24" x14ac:dyDescent="0.3">
      <c r="A46" s="14" t="s">
        <v>110</v>
      </c>
    </row>
    <row r="47" spans="1:24" x14ac:dyDescent="0.3">
      <c r="A47" s="1" t="s">
        <v>110</v>
      </c>
    </row>
    <row r="48" spans="1:24" x14ac:dyDescent="0.3">
      <c r="A48" s="14" t="s">
        <v>298</v>
      </c>
    </row>
    <row r="49" spans="1:1" x14ac:dyDescent="0.3">
      <c r="A49" s="1" t="s">
        <v>299</v>
      </c>
    </row>
    <row r="50" spans="1:1" x14ac:dyDescent="0.3">
      <c r="A50" s="1" t="s">
        <v>300</v>
      </c>
    </row>
    <row r="51" spans="1:1" x14ac:dyDescent="0.3">
      <c r="A51" s="1" t="s">
        <v>301</v>
      </c>
    </row>
    <row r="52" spans="1:1" x14ac:dyDescent="0.3">
      <c r="A52" s="1" t="s">
        <v>302</v>
      </c>
    </row>
    <row r="53" spans="1:1" x14ac:dyDescent="0.3">
      <c r="A53" s="14" t="s">
        <v>303</v>
      </c>
    </row>
    <row r="54" spans="1:1" x14ac:dyDescent="0.3">
      <c r="A54" s="1" t="s">
        <v>304</v>
      </c>
    </row>
    <row r="55" spans="1:1" x14ac:dyDescent="0.3">
      <c r="A55" s="1" t="s">
        <v>305</v>
      </c>
    </row>
    <row r="56" spans="1:1" x14ac:dyDescent="0.3">
      <c r="A56" s="1" t="s">
        <v>306</v>
      </c>
    </row>
    <row r="57" spans="1:1" x14ac:dyDescent="0.3">
      <c r="A57" s="1" t="s">
        <v>307</v>
      </c>
    </row>
    <row r="58" spans="1:1" x14ac:dyDescent="0.3">
      <c r="A58" s="14" t="s">
        <v>308</v>
      </c>
    </row>
    <row r="59" spans="1:1" x14ac:dyDescent="0.3">
      <c r="A59" s="1" t="s">
        <v>309</v>
      </c>
    </row>
    <row r="60" spans="1:1" x14ac:dyDescent="0.3">
      <c r="A60" s="1" t="s">
        <v>310</v>
      </c>
    </row>
    <row r="61" spans="1:1" x14ac:dyDescent="0.3">
      <c r="A61" s="15" t="s">
        <v>39</v>
      </c>
    </row>
    <row r="62" spans="1:1" x14ac:dyDescent="0.3">
      <c r="A62" s="1" t="s">
        <v>311</v>
      </c>
    </row>
    <row r="63" spans="1:1" x14ac:dyDescent="0.3">
      <c r="A63" s="1" t="s">
        <v>312</v>
      </c>
    </row>
    <row r="64" spans="1:1" x14ac:dyDescent="0.3">
      <c r="A64" s="14" t="s">
        <v>219</v>
      </c>
    </row>
    <row r="65" spans="1:1" x14ac:dyDescent="0.3">
      <c r="A65" s="14" t="s">
        <v>313</v>
      </c>
    </row>
    <row r="66" spans="1:1" x14ac:dyDescent="0.3">
      <c r="A66" s="1" t="s">
        <v>314</v>
      </c>
    </row>
    <row r="67" spans="1:1" x14ac:dyDescent="0.3">
      <c r="A67" s="14" t="s">
        <v>0</v>
      </c>
    </row>
    <row r="68" spans="1:1" x14ac:dyDescent="0.3">
      <c r="A68" s="14" t="s">
        <v>111</v>
      </c>
    </row>
    <row r="69" spans="1:1" x14ac:dyDescent="0.3">
      <c r="A69" s="1" t="s">
        <v>111</v>
      </c>
    </row>
    <row r="70" spans="1:1" x14ac:dyDescent="0.3">
      <c r="A70" s="14" t="s">
        <v>222</v>
      </c>
    </row>
    <row r="71" spans="1:1" x14ac:dyDescent="0.3">
      <c r="A71" s="1" t="s">
        <v>315</v>
      </c>
    </row>
    <row r="72" spans="1:1" x14ac:dyDescent="0.3">
      <c r="A72" s="1" t="s">
        <v>316</v>
      </c>
    </row>
    <row r="73" spans="1:1" x14ac:dyDescent="0.3">
      <c r="A73" s="14" t="s">
        <v>317</v>
      </c>
    </row>
    <row r="74" spans="1:1" x14ac:dyDescent="0.3">
      <c r="A74" s="1" t="s">
        <v>318</v>
      </c>
    </row>
    <row r="75" spans="1:1" x14ac:dyDescent="0.3">
      <c r="A75" s="1" t="s">
        <v>319</v>
      </c>
    </row>
    <row r="76" spans="1:1" x14ac:dyDescent="0.3">
      <c r="A76" s="1" t="s">
        <v>320</v>
      </c>
    </row>
    <row r="77" spans="1:1" x14ac:dyDescent="0.3">
      <c r="A77" s="1" t="s">
        <v>321</v>
      </c>
    </row>
    <row r="78" spans="1:1" x14ac:dyDescent="0.3">
      <c r="A78" s="14" t="s">
        <v>322</v>
      </c>
    </row>
    <row r="79" spans="1:1" x14ac:dyDescent="0.3">
      <c r="A79" s="1" t="s">
        <v>323</v>
      </c>
    </row>
    <row r="80" spans="1:1" x14ac:dyDescent="0.3">
      <c r="A80" s="1" t="s">
        <v>324</v>
      </c>
    </row>
    <row r="81" spans="1:1" x14ac:dyDescent="0.3">
      <c r="A81" s="1" t="s">
        <v>325</v>
      </c>
    </row>
    <row r="82" spans="1:1" x14ac:dyDescent="0.3">
      <c r="A82" s="1" t="s">
        <v>326</v>
      </c>
    </row>
    <row r="83" spans="1:1" x14ac:dyDescent="0.3">
      <c r="A83" s="14" t="s">
        <v>327</v>
      </c>
    </row>
    <row r="84" spans="1:1" x14ac:dyDescent="0.3">
      <c r="A84" s="14" t="s">
        <v>225</v>
      </c>
    </row>
    <row r="85" spans="1:1" x14ac:dyDescent="0.3">
      <c r="A85" s="14" t="s">
        <v>112</v>
      </c>
    </row>
    <row r="86" spans="1:1" x14ac:dyDescent="0.3">
      <c r="A86" s="1" t="s">
        <v>328</v>
      </c>
    </row>
    <row r="87" spans="1:1" x14ac:dyDescent="0.3">
      <c r="A87" s="14" t="s">
        <v>228</v>
      </c>
    </row>
    <row r="88" spans="1:1" x14ac:dyDescent="0.3">
      <c r="A88" s="1" t="s">
        <v>228</v>
      </c>
    </row>
    <row r="89" spans="1:1" x14ac:dyDescent="0.3">
      <c r="A89" s="1" t="s">
        <v>329</v>
      </c>
    </row>
    <row r="90" spans="1:1" x14ac:dyDescent="0.3">
      <c r="A90" s="14" t="s">
        <v>113</v>
      </c>
    </row>
    <row r="91" spans="1:1" x14ac:dyDescent="0.3">
      <c r="A91" s="1" t="s">
        <v>330</v>
      </c>
    </row>
    <row r="92" spans="1:1" x14ac:dyDescent="0.3">
      <c r="A92" s="14" t="s">
        <v>114</v>
      </c>
    </row>
    <row r="93" spans="1:1" x14ac:dyDescent="0.3">
      <c r="A93" s="15" t="s">
        <v>42</v>
      </c>
    </row>
    <row r="94" spans="1:1" x14ac:dyDescent="0.3">
      <c r="A94" s="14" t="s">
        <v>331</v>
      </c>
    </row>
    <row r="95" spans="1:1" x14ac:dyDescent="0.3">
      <c r="A95" s="14" t="s">
        <v>231</v>
      </c>
    </row>
    <row r="96" spans="1:1" x14ac:dyDescent="0.3">
      <c r="A96" s="15" t="s">
        <v>45</v>
      </c>
    </row>
    <row r="97" spans="1:1" x14ac:dyDescent="0.3">
      <c r="A97" s="14" t="s">
        <v>234</v>
      </c>
    </row>
    <row r="98" spans="1:1" x14ac:dyDescent="0.3">
      <c r="A98" s="14" t="s">
        <v>237</v>
      </c>
    </row>
    <row r="99" spans="1:1" x14ac:dyDescent="0.3">
      <c r="A99" s="14" t="s">
        <v>240</v>
      </c>
    </row>
    <row r="100" spans="1:1" x14ac:dyDescent="0.3">
      <c r="A100" s="1" t="s">
        <v>332</v>
      </c>
    </row>
    <row r="101" spans="1:1" x14ac:dyDescent="0.3">
      <c r="A101" s="1" t="s">
        <v>333</v>
      </c>
    </row>
    <row r="102" spans="1:1" x14ac:dyDescent="0.3">
      <c r="A102" s="1" t="s">
        <v>334</v>
      </c>
    </row>
    <row r="103" spans="1:1" x14ac:dyDescent="0.3">
      <c r="A103" s="1" t="s">
        <v>335</v>
      </c>
    </row>
    <row r="104" spans="1:1" x14ac:dyDescent="0.3">
      <c r="A104" s="14" t="s">
        <v>336</v>
      </c>
    </row>
    <row r="105" spans="1:1" x14ac:dyDescent="0.3">
      <c r="A105" s="1" t="s">
        <v>337</v>
      </c>
    </row>
    <row r="106" spans="1:1" x14ac:dyDescent="0.3">
      <c r="A106" s="14" t="s">
        <v>115</v>
      </c>
    </row>
    <row r="107" spans="1:1" x14ac:dyDescent="0.3">
      <c r="A107" s="14" t="s">
        <v>116</v>
      </c>
    </row>
    <row r="108" spans="1:1" x14ac:dyDescent="0.3">
      <c r="A108" s="1" t="s">
        <v>338</v>
      </c>
    </row>
    <row r="109" spans="1:1" x14ac:dyDescent="0.3">
      <c r="A109" s="1" t="s">
        <v>339</v>
      </c>
    </row>
    <row r="110" spans="1:1" x14ac:dyDescent="0.3">
      <c r="A110" s="14" t="s">
        <v>340</v>
      </c>
    </row>
    <row r="111" spans="1:1" x14ac:dyDescent="0.3">
      <c r="A111" s="1" t="s">
        <v>341</v>
      </c>
    </row>
    <row r="112" spans="1:1" x14ac:dyDescent="0.3">
      <c r="A112" s="14" t="s">
        <v>243</v>
      </c>
    </row>
    <row r="113" spans="1:1" x14ac:dyDescent="0.3">
      <c r="A113" s="1" t="s">
        <v>342</v>
      </c>
    </row>
    <row r="114" spans="1:1" x14ac:dyDescent="0.3">
      <c r="A114" s="1" t="s">
        <v>343</v>
      </c>
    </row>
    <row r="115" spans="1:1" x14ac:dyDescent="0.3">
      <c r="A115" s="1" t="s">
        <v>344</v>
      </c>
    </row>
    <row r="116" spans="1:1" x14ac:dyDescent="0.3">
      <c r="A116" s="14" t="s">
        <v>345</v>
      </c>
    </row>
    <row r="117" spans="1:1" x14ac:dyDescent="0.3">
      <c r="A117" s="1" t="s">
        <v>346</v>
      </c>
    </row>
    <row r="118" spans="1:1" x14ac:dyDescent="0.3">
      <c r="A118" s="14" t="s">
        <v>246</v>
      </c>
    </row>
    <row r="119" spans="1:1" x14ac:dyDescent="0.3">
      <c r="A119" s="15" t="s">
        <v>48</v>
      </c>
    </row>
    <row r="120" spans="1:1" x14ac:dyDescent="0.3">
      <c r="A120" s="1" t="s">
        <v>347</v>
      </c>
    </row>
    <row r="121" spans="1:1" x14ac:dyDescent="0.3">
      <c r="A121" s="15" t="s">
        <v>51</v>
      </c>
    </row>
    <row r="122" spans="1:1" x14ac:dyDescent="0.3">
      <c r="A122" s="1" t="s">
        <v>348</v>
      </c>
    </row>
    <row r="123" spans="1:1" x14ac:dyDescent="0.3">
      <c r="A123" s="1" t="s">
        <v>349</v>
      </c>
    </row>
    <row r="124" spans="1:1" x14ac:dyDescent="0.3">
      <c r="A124" s="14" t="s">
        <v>350</v>
      </c>
    </row>
    <row r="125" spans="1:1" x14ac:dyDescent="0.3">
      <c r="A125" s="14" t="s">
        <v>249</v>
      </c>
    </row>
    <row r="126" spans="1:1" x14ac:dyDescent="0.3">
      <c r="A126" s="1" t="s">
        <v>351</v>
      </c>
    </row>
    <row r="127" spans="1:1" x14ac:dyDescent="0.3">
      <c r="A127" s="1" t="s">
        <v>352</v>
      </c>
    </row>
    <row r="128" spans="1:1" x14ac:dyDescent="0.3">
      <c r="A128" s="1" t="s">
        <v>353</v>
      </c>
    </row>
    <row r="129" spans="1:1" x14ac:dyDescent="0.3">
      <c r="A129" s="1" t="s">
        <v>354</v>
      </c>
    </row>
    <row r="130" spans="1:1" x14ac:dyDescent="0.3">
      <c r="A130" s="15" t="s">
        <v>54</v>
      </c>
    </row>
    <row r="131" spans="1:1" x14ac:dyDescent="0.3">
      <c r="A131" s="14" t="s">
        <v>54</v>
      </c>
    </row>
    <row r="132" spans="1:1" x14ac:dyDescent="0.3">
      <c r="A132" s="14" t="s">
        <v>251</v>
      </c>
    </row>
    <row r="133" spans="1:1" x14ac:dyDescent="0.3">
      <c r="A133" s="1" t="s">
        <v>355</v>
      </c>
    </row>
    <row r="134" spans="1:1" x14ac:dyDescent="0.3">
      <c r="A134" s="1" t="s">
        <v>356</v>
      </c>
    </row>
    <row r="135" spans="1:1" x14ac:dyDescent="0.3">
      <c r="A135" s="14" t="s">
        <v>254</v>
      </c>
    </row>
    <row r="136" spans="1:1" x14ac:dyDescent="0.3">
      <c r="A136" s="14" t="s">
        <v>256</v>
      </c>
    </row>
    <row r="137" spans="1:1" x14ac:dyDescent="0.3">
      <c r="A137" s="14" t="s">
        <v>259</v>
      </c>
    </row>
    <row r="138" spans="1:1" x14ac:dyDescent="0.3">
      <c r="A138" s="14" t="s">
        <v>261</v>
      </c>
    </row>
    <row r="139" spans="1:1" x14ac:dyDescent="0.3">
      <c r="A139" s="15" t="s">
        <v>57</v>
      </c>
    </row>
    <row r="140" spans="1:1" x14ac:dyDescent="0.3">
      <c r="A140" s="1" t="s">
        <v>357</v>
      </c>
    </row>
    <row r="141" spans="1:1" x14ac:dyDescent="0.3">
      <c r="A141" s="14" t="s">
        <v>358</v>
      </c>
    </row>
    <row r="142" spans="1:1" x14ac:dyDescent="0.3">
      <c r="A142" s="15" t="s">
        <v>63</v>
      </c>
    </row>
    <row r="143" spans="1:1" x14ac:dyDescent="0.3">
      <c r="A143" s="14" t="s">
        <v>63</v>
      </c>
    </row>
    <row r="144" spans="1:1" x14ac:dyDescent="0.3">
      <c r="A144" s="15" t="s">
        <v>60</v>
      </c>
    </row>
    <row r="145" spans="1:1" x14ac:dyDescent="0.3">
      <c r="A145" s="1" t="s">
        <v>359</v>
      </c>
    </row>
    <row r="146" spans="1:1" x14ac:dyDescent="0.3">
      <c r="A146" s="1" t="s">
        <v>360</v>
      </c>
    </row>
    <row r="147" spans="1:1" x14ac:dyDescent="0.3">
      <c r="A147" s="14" t="s">
        <v>264</v>
      </c>
    </row>
    <row r="148" spans="1:1" x14ac:dyDescent="0.3">
      <c r="A148" s="14" t="s">
        <v>117</v>
      </c>
    </row>
    <row r="149" spans="1:1" x14ac:dyDescent="0.3">
      <c r="A149" s="14" t="s">
        <v>118</v>
      </c>
    </row>
    <row r="150" spans="1:1" x14ac:dyDescent="0.3">
      <c r="A150" s="14" t="s">
        <v>1</v>
      </c>
    </row>
    <row r="151" spans="1:1" x14ac:dyDescent="0.3">
      <c r="A151" s="14" t="s">
        <v>119</v>
      </c>
    </row>
    <row r="152" spans="1:1" x14ac:dyDescent="0.3">
      <c r="A152" s="1" t="s">
        <v>361</v>
      </c>
    </row>
    <row r="153" spans="1:1" x14ac:dyDescent="0.3">
      <c r="A153" s="1" t="s">
        <v>362</v>
      </c>
    </row>
    <row r="154" spans="1:1" x14ac:dyDescent="0.3">
      <c r="A154" s="14" t="s">
        <v>363</v>
      </c>
    </row>
    <row r="155" spans="1:1" x14ac:dyDescent="0.3">
      <c r="A155" s="1" t="s">
        <v>364</v>
      </c>
    </row>
    <row r="156" spans="1:1" x14ac:dyDescent="0.3">
      <c r="A156" s="1" t="s">
        <v>365</v>
      </c>
    </row>
    <row r="157" spans="1:1" x14ac:dyDescent="0.3">
      <c r="A157" s="1" t="s">
        <v>366</v>
      </c>
    </row>
    <row r="158" spans="1:1" x14ac:dyDescent="0.3">
      <c r="A158" s="14" t="s">
        <v>120</v>
      </c>
    </row>
    <row r="159" spans="1:1" x14ac:dyDescent="0.3">
      <c r="A159" s="1" t="s">
        <v>120</v>
      </c>
    </row>
    <row r="160" spans="1:1" x14ac:dyDescent="0.3">
      <c r="A160" s="14" t="s">
        <v>367</v>
      </c>
    </row>
    <row r="161" spans="1:1" x14ac:dyDescent="0.3">
      <c r="A161" s="14" t="s">
        <v>121</v>
      </c>
    </row>
    <row r="162" spans="1:1" x14ac:dyDescent="0.3">
      <c r="A162" s="14" t="s">
        <v>266</v>
      </c>
    </row>
    <row r="163" spans="1:1" x14ac:dyDescent="0.3">
      <c r="A163" s="14" t="s">
        <v>122</v>
      </c>
    </row>
    <row r="164" spans="1:1" x14ac:dyDescent="0.3">
      <c r="A164" s="1" t="s">
        <v>368</v>
      </c>
    </row>
    <row r="165" spans="1:1" x14ac:dyDescent="0.3">
      <c r="A165" s="1" t="s">
        <v>369</v>
      </c>
    </row>
    <row r="166" spans="1:1" x14ac:dyDescent="0.3">
      <c r="A166" s="14" t="s">
        <v>268</v>
      </c>
    </row>
    <row r="167" spans="1:1" x14ac:dyDescent="0.3">
      <c r="A167" s="1" t="s">
        <v>370</v>
      </c>
    </row>
    <row r="168" spans="1:1" x14ac:dyDescent="0.3">
      <c r="A168" s="15" t="s">
        <v>66</v>
      </c>
    </row>
    <row r="169" spans="1:1" x14ac:dyDescent="0.3">
      <c r="A169" s="14" t="s">
        <v>271</v>
      </c>
    </row>
    <row r="170" spans="1:1" x14ac:dyDescent="0.3">
      <c r="A170" s="1" t="s">
        <v>371</v>
      </c>
    </row>
    <row r="171" spans="1:1" x14ac:dyDescent="0.3">
      <c r="A171" s="15" t="s">
        <v>69</v>
      </c>
    </row>
    <row r="172" spans="1:1" x14ac:dyDescent="0.3">
      <c r="A172" s="14" t="s">
        <v>123</v>
      </c>
    </row>
    <row r="173" spans="1:1" x14ac:dyDescent="0.3">
      <c r="A173" s="14" t="s">
        <v>123</v>
      </c>
    </row>
    <row r="174" spans="1:1" x14ac:dyDescent="0.3">
      <c r="A174" s="1" t="s">
        <v>372</v>
      </c>
    </row>
    <row r="175" spans="1:1" x14ac:dyDescent="0.3">
      <c r="A175" s="14" t="s">
        <v>203</v>
      </c>
    </row>
    <row r="176" spans="1:1" x14ac:dyDescent="0.3">
      <c r="A176" s="14" t="s">
        <v>206</v>
      </c>
    </row>
    <row r="177" spans="1:1" x14ac:dyDescent="0.3">
      <c r="A177" s="14" t="s">
        <v>124</v>
      </c>
    </row>
    <row r="178" spans="1:1" x14ac:dyDescent="0.3">
      <c r="A178" s="14" t="s">
        <v>124</v>
      </c>
    </row>
    <row r="179" spans="1:1" x14ac:dyDescent="0.3">
      <c r="A179" s="1" t="s">
        <v>373</v>
      </c>
    </row>
    <row r="180" spans="1:1" x14ac:dyDescent="0.3">
      <c r="A180" s="15" t="s">
        <v>72</v>
      </c>
    </row>
    <row r="181" spans="1:1" x14ac:dyDescent="0.3">
      <c r="A181" s="14" t="s">
        <v>211</v>
      </c>
    </row>
    <row r="182" spans="1:1" x14ac:dyDescent="0.3">
      <c r="A182" s="15" t="s">
        <v>75</v>
      </c>
    </row>
    <row r="183" spans="1:1" x14ac:dyDescent="0.3">
      <c r="A183" s="14" t="s">
        <v>125</v>
      </c>
    </row>
    <row r="184" spans="1:1" x14ac:dyDescent="0.3">
      <c r="A184" s="1" t="s">
        <v>374</v>
      </c>
    </row>
    <row r="185" spans="1:1" x14ac:dyDescent="0.3">
      <c r="A185" s="15" t="s">
        <v>78</v>
      </c>
    </row>
    <row r="186" spans="1:1" x14ac:dyDescent="0.3">
      <c r="A186" s="20" t="s">
        <v>541</v>
      </c>
    </row>
    <row r="187" spans="1:1" x14ac:dyDescent="0.3">
      <c r="A187" s="14" t="s">
        <v>375</v>
      </c>
    </row>
    <row r="188" spans="1:1" x14ac:dyDescent="0.3">
      <c r="A188" s="15" t="s">
        <v>81</v>
      </c>
    </row>
    <row r="189" spans="1:1" x14ac:dyDescent="0.3">
      <c r="A189" s="14" t="s">
        <v>214</v>
      </c>
    </row>
    <row r="190" spans="1:1" x14ac:dyDescent="0.3">
      <c r="A190" s="14" t="s">
        <v>126</v>
      </c>
    </row>
    <row r="191" spans="1:1" x14ac:dyDescent="0.3">
      <c r="A191" s="1" t="s">
        <v>376</v>
      </c>
    </row>
    <row r="192" spans="1:1" x14ac:dyDescent="0.3">
      <c r="A192" s="15" t="s">
        <v>84</v>
      </c>
    </row>
    <row r="193" spans="1:1" x14ac:dyDescent="0.3">
      <c r="A193" s="1" t="s">
        <v>377</v>
      </c>
    </row>
    <row r="194" spans="1:1" x14ac:dyDescent="0.3">
      <c r="A194" s="1" t="s">
        <v>378</v>
      </c>
    </row>
    <row r="195" spans="1:1" x14ac:dyDescent="0.3">
      <c r="A195" s="1" t="s">
        <v>379</v>
      </c>
    </row>
    <row r="196" spans="1:1" x14ac:dyDescent="0.3">
      <c r="A196" s="14" t="s">
        <v>127</v>
      </c>
    </row>
    <row r="197" spans="1:1" x14ac:dyDescent="0.3">
      <c r="A197" s="14" t="s">
        <v>127</v>
      </c>
    </row>
    <row r="198" spans="1:1" x14ac:dyDescent="0.3">
      <c r="A198" s="1" t="s">
        <v>380</v>
      </c>
    </row>
    <row r="199" spans="1:1" x14ac:dyDescent="0.3">
      <c r="A199" s="1" t="s">
        <v>381</v>
      </c>
    </row>
    <row r="200" spans="1:1" x14ac:dyDescent="0.3">
      <c r="A200" s="1" t="s">
        <v>382</v>
      </c>
    </row>
    <row r="201" spans="1:1" x14ac:dyDescent="0.3">
      <c r="A201" s="14" t="s">
        <v>128</v>
      </c>
    </row>
    <row r="202" spans="1:1" x14ac:dyDescent="0.3">
      <c r="A202" s="14" t="s">
        <v>217</v>
      </c>
    </row>
    <row r="203" spans="1:1" x14ac:dyDescent="0.3">
      <c r="A203" s="15" t="s">
        <v>87</v>
      </c>
    </row>
    <row r="204" spans="1:1" x14ac:dyDescent="0.3">
      <c r="A204" s="1" t="s">
        <v>383</v>
      </c>
    </row>
    <row r="205" spans="1:1" x14ac:dyDescent="0.3">
      <c r="A205" s="14" t="s">
        <v>384</v>
      </c>
    </row>
    <row r="206" spans="1:1" x14ac:dyDescent="0.3">
      <c r="A206" s="1" t="s">
        <v>385</v>
      </c>
    </row>
    <row r="207" spans="1:1" x14ac:dyDescent="0.3">
      <c r="A207" s="1" t="s">
        <v>386</v>
      </c>
    </row>
    <row r="208" spans="1:1" x14ac:dyDescent="0.3">
      <c r="A208" s="14" t="s">
        <v>129</v>
      </c>
    </row>
    <row r="209" spans="1:1" x14ac:dyDescent="0.3">
      <c r="A209" s="1" t="s">
        <v>387</v>
      </c>
    </row>
    <row r="210" spans="1:1" x14ac:dyDescent="0.3">
      <c r="A210" s="14" t="s">
        <v>130</v>
      </c>
    </row>
    <row r="211" spans="1:1" x14ac:dyDescent="0.3">
      <c r="A211" s="1" t="s">
        <v>388</v>
      </c>
    </row>
    <row r="212" spans="1:1" x14ac:dyDescent="0.3">
      <c r="A212" s="14" t="s">
        <v>131</v>
      </c>
    </row>
    <row r="213" spans="1:1" x14ac:dyDescent="0.3">
      <c r="A213" s="14" t="s">
        <v>389</v>
      </c>
    </row>
    <row r="214" spans="1:1" x14ac:dyDescent="0.3">
      <c r="A214" s="15" t="s">
        <v>90</v>
      </c>
    </row>
    <row r="215" spans="1:1" x14ac:dyDescent="0.3">
      <c r="A215" s="14" t="s">
        <v>220</v>
      </c>
    </row>
    <row r="216" spans="1:1" x14ac:dyDescent="0.3">
      <c r="A216" s="1" t="s">
        <v>390</v>
      </c>
    </row>
    <row r="217" spans="1:1" x14ac:dyDescent="0.3">
      <c r="A217" s="1" t="s">
        <v>391</v>
      </c>
    </row>
    <row r="218" spans="1:1" x14ac:dyDescent="0.3">
      <c r="A218" s="1" t="s">
        <v>392</v>
      </c>
    </row>
    <row r="219" spans="1:1" x14ac:dyDescent="0.3">
      <c r="A219" s="1" t="s">
        <v>393</v>
      </c>
    </row>
    <row r="220" spans="1:1" x14ac:dyDescent="0.3">
      <c r="A220" s="14" t="s">
        <v>223</v>
      </c>
    </row>
    <row r="221" spans="1:1" x14ac:dyDescent="0.3">
      <c r="A221" s="14" t="s">
        <v>394</v>
      </c>
    </row>
    <row r="222" spans="1:1" x14ac:dyDescent="0.3">
      <c r="A222" s="1" t="s">
        <v>395</v>
      </c>
    </row>
    <row r="223" spans="1:1" x14ac:dyDescent="0.3">
      <c r="A223" s="15" t="s">
        <v>92</v>
      </c>
    </row>
    <row r="224" spans="1:1" x14ac:dyDescent="0.3">
      <c r="A224" s="14" t="s">
        <v>226</v>
      </c>
    </row>
    <row r="225" spans="1:1" x14ac:dyDescent="0.3">
      <c r="A225" s="14" t="s">
        <v>132</v>
      </c>
    </row>
    <row r="226" spans="1:1" x14ac:dyDescent="0.3">
      <c r="A226" s="1" t="s">
        <v>396</v>
      </c>
    </row>
    <row r="227" spans="1:1" x14ac:dyDescent="0.3">
      <c r="A227" s="1" t="s">
        <v>397</v>
      </c>
    </row>
    <row r="228" spans="1:1" x14ac:dyDescent="0.3">
      <c r="A228" s="1" t="s">
        <v>398</v>
      </c>
    </row>
    <row r="229" spans="1:1" x14ac:dyDescent="0.3">
      <c r="A229" s="14" t="s">
        <v>399</v>
      </c>
    </row>
    <row r="230" spans="1:1" x14ac:dyDescent="0.3">
      <c r="A230" s="14" t="s">
        <v>133</v>
      </c>
    </row>
    <row r="231" spans="1:1" x14ac:dyDescent="0.3">
      <c r="A231" s="1" t="s">
        <v>400</v>
      </c>
    </row>
    <row r="232" spans="1:1" x14ac:dyDescent="0.3">
      <c r="A232" s="14" t="s">
        <v>134</v>
      </c>
    </row>
    <row r="233" spans="1:1" x14ac:dyDescent="0.3">
      <c r="A233" s="1" t="s">
        <v>401</v>
      </c>
    </row>
    <row r="234" spans="1:1" x14ac:dyDescent="0.3">
      <c r="A234" s="15" t="s">
        <v>94</v>
      </c>
    </row>
    <row r="235" spans="1:1" x14ac:dyDescent="0.3">
      <c r="A235" s="1" t="s">
        <v>402</v>
      </c>
    </row>
    <row r="236" spans="1:1" x14ac:dyDescent="0.3">
      <c r="A236" s="1" t="s">
        <v>403</v>
      </c>
    </row>
    <row r="237" spans="1:1" x14ac:dyDescent="0.3">
      <c r="A237" s="14" t="s">
        <v>404</v>
      </c>
    </row>
    <row r="238" spans="1:1" x14ac:dyDescent="0.3">
      <c r="A238" s="14" t="s">
        <v>135</v>
      </c>
    </row>
    <row r="239" spans="1:1" x14ac:dyDescent="0.3">
      <c r="A239" s="1" t="s">
        <v>405</v>
      </c>
    </row>
    <row r="240" spans="1:1" x14ac:dyDescent="0.3">
      <c r="A240" s="14" t="s">
        <v>136</v>
      </c>
    </row>
    <row r="241" spans="1:1" x14ac:dyDescent="0.3">
      <c r="A241" s="1" t="s">
        <v>136</v>
      </c>
    </row>
    <row r="242" spans="1:1" x14ac:dyDescent="0.3">
      <c r="A242" s="14" t="s">
        <v>406</v>
      </c>
    </row>
    <row r="243" spans="1:1" x14ac:dyDescent="0.3">
      <c r="A243" s="1" t="s">
        <v>407</v>
      </c>
    </row>
    <row r="244" spans="1:1" x14ac:dyDescent="0.3">
      <c r="A244" s="1" t="s">
        <v>408</v>
      </c>
    </row>
    <row r="245" spans="1:1" x14ac:dyDescent="0.3">
      <c r="A245" s="1" t="s">
        <v>409</v>
      </c>
    </row>
    <row r="246" spans="1:1" x14ac:dyDescent="0.3">
      <c r="A246" s="1" t="s">
        <v>410</v>
      </c>
    </row>
    <row r="247" spans="1:1" x14ac:dyDescent="0.3">
      <c r="A247" s="14" t="s">
        <v>411</v>
      </c>
    </row>
    <row r="248" spans="1:1" x14ac:dyDescent="0.3">
      <c r="A248" s="1" t="s">
        <v>412</v>
      </c>
    </row>
    <row r="249" spans="1:1" x14ac:dyDescent="0.3">
      <c r="A249" s="1" t="s">
        <v>413</v>
      </c>
    </row>
    <row r="250" spans="1:1" x14ac:dyDescent="0.3">
      <c r="A250" s="15" t="s">
        <v>96</v>
      </c>
    </row>
    <row r="251" spans="1:1" x14ac:dyDescent="0.3">
      <c r="A251" s="1" t="s">
        <v>414</v>
      </c>
    </row>
    <row r="252" spans="1:1" x14ac:dyDescent="0.3">
      <c r="A252" s="1" t="s">
        <v>415</v>
      </c>
    </row>
    <row r="253" spans="1:1" x14ac:dyDescent="0.3">
      <c r="A253" s="14" t="s">
        <v>416</v>
      </c>
    </row>
    <row r="254" spans="1:1" x14ac:dyDescent="0.3">
      <c r="A254" s="1" t="s">
        <v>417</v>
      </c>
    </row>
    <row r="255" spans="1:1" x14ac:dyDescent="0.3">
      <c r="A255" s="15" t="s">
        <v>34</v>
      </c>
    </row>
    <row r="256" spans="1:1" x14ac:dyDescent="0.3">
      <c r="A256" s="15" t="s">
        <v>46</v>
      </c>
    </row>
    <row r="257" spans="1:1" x14ac:dyDescent="0.3">
      <c r="A257" s="1" t="s">
        <v>46</v>
      </c>
    </row>
    <row r="258" spans="1:1" x14ac:dyDescent="0.3">
      <c r="A258" s="14" t="s">
        <v>229</v>
      </c>
    </row>
    <row r="259" spans="1:1" x14ac:dyDescent="0.3">
      <c r="A259" s="15" t="s">
        <v>37</v>
      </c>
    </row>
    <row r="260" spans="1:1" x14ac:dyDescent="0.3">
      <c r="A260" s="14" t="s">
        <v>232</v>
      </c>
    </row>
    <row r="261" spans="1:1" x14ac:dyDescent="0.3">
      <c r="A261" s="1" t="s">
        <v>418</v>
      </c>
    </row>
    <row r="262" spans="1:1" x14ac:dyDescent="0.3">
      <c r="A262" s="15" t="s">
        <v>40</v>
      </c>
    </row>
    <row r="263" spans="1:1" x14ac:dyDescent="0.3">
      <c r="A263" s="14" t="s">
        <v>235</v>
      </c>
    </row>
    <row r="264" spans="1:1" x14ac:dyDescent="0.3">
      <c r="A264" s="15" t="s">
        <v>43</v>
      </c>
    </row>
    <row r="265" spans="1:1" x14ac:dyDescent="0.3">
      <c r="A265" s="1" t="s">
        <v>43</v>
      </c>
    </row>
    <row r="266" spans="1:1" x14ac:dyDescent="0.3">
      <c r="A266" s="14" t="s">
        <v>238</v>
      </c>
    </row>
    <row r="267" spans="1:1" x14ac:dyDescent="0.3">
      <c r="A267" s="14" t="s">
        <v>137</v>
      </c>
    </row>
    <row r="268" spans="1:1" x14ac:dyDescent="0.3">
      <c r="A268" s="14" t="s">
        <v>419</v>
      </c>
    </row>
    <row r="269" spans="1:1" x14ac:dyDescent="0.3">
      <c r="A269" s="1" t="s">
        <v>420</v>
      </c>
    </row>
    <row r="270" spans="1:1" x14ac:dyDescent="0.3">
      <c r="A270" s="15" t="s">
        <v>49</v>
      </c>
    </row>
    <row r="271" spans="1:1" x14ac:dyDescent="0.3">
      <c r="A271" s="1" t="s">
        <v>421</v>
      </c>
    </row>
    <row r="272" spans="1:1" x14ac:dyDescent="0.3">
      <c r="A272" s="1" t="s">
        <v>422</v>
      </c>
    </row>
    <row r="273" spans="1:1" x14ac:dyDescent="0.3">
      <c r="A273" s="14" t="s">
        <v>138</v>
      </c>
    </row>
    <row r="274" spans="1:1" x14ac:dyDescent="0.3">
      <c r="A274" s="1" t="s">
        <v>423</v>
      </c>
    </row>
    <row r="275" spans="1:1" x14ac:dyDescent="0.3">
      <c r="A275" s="14" t="s">
        <v>424</v>
      </c>
    </row>
    <row r="276" spans="1:1" x14ac:dyDescent="0.3">
      <c r="A276" s="1" t="s">
        <v>425</v>
      </c>
    </row>
    <row r="277" spans="1:1" x14ac:dyDescent="0.3">
      <c r="A277" s="14" t="s">
        <v>139</v>
      </c>
    </row>
    <row r="278" spans="1:1" x14ac:dyDescent="0.3">
      <c r="A278" s="1" t="s">
        <v>426</v>
      </c>
    </row>
    <row r="279" spans="1:1" x14ac:dyDescent="0.3">
      <c r="A279" s="14" t="s">
        <v>140</v>
      </c>
    </row>
    <row r="280" spans="1:1" x14ac:dyDescent="0.3">
      <c r="A280" s="15" t="s">
        <v>52</v>
      </c>
    </row>
    <row r="281" spans="1:1" x14ac:dyDescent="0.3">
      <c r="A281" s="14" t="s">
        <v>141</v>
      </c>
    </row>
    <row r="282" spans="1:1" x14ac:dyDescent="0.3">
      <c r="A282" s="1" t="s">
        <v>427</v>
      </c>
    </row>
    <row r="283" spans="1:1" x14ac:dyDescent="0.3">
      <c r="A283" s="1" t="s">
        <v>428</v>
      </c>
    </row>
    <row r="284" spans="1:1" x14ac:dyDescent="0.3">
      <c r="A284" s="15" t="s">
        <v>55</v>
      </c>
    </row>
    <row r="285" spans="1:1" x14ac:dyDescent="0.3">
      <c r="A285" s="15" t="s">
        <v>58</v>
      </c>
    </row>
    <row r="286" spans="1:1" x14ac:dyDescent="0.3">
      <c r="A286" s="14" t="s">
        <v>58</v>
      </c>
    </row>
    <row r="287" spans="1:1" x14ac:dyDescent="0.3">
      <c r="A287" s="14" t="s">
        <v>142</v>
      </c>
    </row>
    <row r="288" spans="1:1" x14ac:dyDescent="0.3">
      <c r="A288" s="1" t="s">
        <v>429</v>
      </c>
    </row>
    <row r="289" spans="1:1" x14ac:dyDescent="0.3">
      <c r="A289" s="15" t="s">
        <v>61</v>
      </c>
    </row>
    <row r="290" spans="1:1" x14ac:dyDescent="0.3">
      <c r="A290" s="1" t="s">
        <v>430</v>
      </c>
    </row>
    <row r="291" spans="1:1" x14ac:dyDescent="0.3">
      <c r="A291" s="1" t="s">
        <v>431</v>
      </c>
    </row>
    <row r="292" spans="1:1" x14ac:dyDescent="0.3">
      <c r="A292" s="1" t="s">
        <v>432</v>
      </c>
    </row>
    <row r="293" spans="1:1" x14ac:dyDescent="0.3">
      <c r="A293" s="14" t="s">
        <v>143</v>
      </c>
    </row>
    <row r="294" spans="1:1" x14ac:dyDescent="0.3">
      <c r="A294" s="14" t="s">
        <v>241</v>
      </c>
    </row>
    <row r="295" spans="1:1" x14ac:dyDescent="0.3">
      <c r="A295" s="14" t="s">
        <v>433</v>
      </c>
    </row>
    <row r="296" spans="1:1" x14ac:dyDescent="0.3">
      <c r="A296" s="14" t="s">
        <v>144</v>
      </c>
    </row>
    <row r="297" spans="1:1" x14ac:dyDescent="0.3">
      <c r="A297" s="15" t="s">
        <v>64</v>
      </c>
    </row>
    <row r="298" spans="1:1" x14ac:dyDescent="0.3">
      <c r="A298" s="1" t="s">
        <v>434</v>
      </c>
    </row>
    <row r="299" spans="1:1" x14ac:dyDescent="0.3">
      <c r="A299" s="14" t="s">
        <v>244</v>
      </c>
    </row>
    <row r="300" spans="1:1" x14ac:dyDescent="0.3">
      <c r="A300" s="1" t="s">
        <v>435</v>
      </c>
    </row>
    <row r="301" spans="1:1" x14ac:dyDescent="0.3">
      <c r="A301" s="1" t="s">
        <v>436</v>
      </c>
    </row>
    <row r="302" spans="1:1" x14ac:dyDescent="0.3">
      <c r="A302" s="15" t="s">
        <v>67</v>
      </c>
    </row>
    <row r="303" spans="1:1" x14ac:dyDescent="0.3">
      <c r="A303" s="1" t="s">
        <v>437</v>
      </c>
    </row>
    <row r="304" spans="1:1" x14ac:dyDescent="0.3">
      <c r="A304" s="14" t="s">
        <v>438</v>
      </c>
    </row>
    <row r="305" spans="1:1" x14ac:dyDescent="0.3">
      <c r="A305" s="1" t="s">
        <v>439</v>
      </c>
    </row>
    <row r="306" spans="1:1" x14ac:dyDescent="0.3">
      <c r="A306" s="14" t="s">
        <v>145</v>
      </c>
    </row>
    <row r="307" spans="1:1" x14ac:dyDescent="0.3">
      <c r="A307" s="14" t="s">
        <v>146</v>
      </c>
    </row>
    <row r="308" spans="1:1" x14ac:dyDescent="0.3">
      <c r="A308" s="14" t="s">
        <v>147</v>
      </c>
    </row>
    <row r="309" spans="1:1" x14ac:dyDescent="0.3">
      <c r="A309" s="1" t="s">
        <v>440</v>
      </c>
    </row>
    <row r="310" spans="1:1" x14ac:dyDescent="0.3">
      <c r="A310" s="14" t="s">
        <v>247</v>
      </c>
    </row>
    <row r="311" spans="1:1" x14ac:dyDescent="0.3">
      <c r="A311" s="15" t="s">
        <v>70</v>
      </c>
    </row>
    <row r="312" spans="1:1" x14ac:dyDescent="0.3">
      <c r="A312" s="15" t="s">
        <v>73</v>
      </c>
    </row>
    <row r="313" spans="1:1" x14ac:dyDescent="0.3">
      <c r="A313" s="1" t="s">
        <v>441</v>
      </c>
    </row>
    <row r="314" spans="1:1" x14ac:dyDescent="0.3">
      <c r="A314" s="1" t="s">
        <v>442</v>
      </c>
    </row>
    <row r="315" spans="1:1" x14ac:dyDescent="0.3">
      <c r="A315" s="15" t="s">
        <v>76</v>
      </c>
    </row>
    <row r="316" spans="1:1" x14ac:dyDescent="0.3">
      <c r="A316" s="14" t="s">
        <v>76</v>
      </c>
    </row>
    <row r="317" spans="1:1" x14ac:dyDescent="0.3">
      <c r="A317" s="15" t="s">
        <v>79</v>
      </c>
    </row>
    <row r="318" spans="1:1" x14ac:dyDescent="0.3">
      <c r="A318" s="14" t="s">
        <v>443</v>
      </c>
    </row>
    <row r="319" spans="1:1" x14ac:dyDescent="0.3">
      <c r="A319" s="14" t="s">
        <v>148</v>
      </c>
    </row>
    <row r="320" spans="1:1" x14ac:dyDescent="0.3">
      <c r="A320" s="1" t="s">
        <v>444</v>
      </c>
    </row>
    <row r="321" spans="1:1" x14ac:dyDescent="0.3">
      <c r="A321" s="1" t="s">
        <v>445</v>
      </c>
    </row>
    <row r="322" spans="1:1" x14ac:dyDescent="0.3">
      <c r="A322" s="1" t="s">
        <v>446</v>
      </c>
    </row>
    <row r="323" spans="1:1" x14ac:dyDescent="0.3">
      <c r="A323" s="1" t="s">
        <v>447</v>
      </c>
    </row>
    <row r="324" spans="1:1" x14ac:dyDescent="0.3">
      <c r="A324" s="15" t="s">
        <v>82</v>
      </c>
    </row>
    <row r="325" spans="1:1" x14ac:dyDescent="0.3">
      <c r="A325" s="15" t="s">
        <v>85</v>
      </c>
    </row>
    <row r="326" spans="1:1" x14ac:dyDescent="0.3">
      <c r="A326" s="1" t="s">
        <v>448</v>
      </c>
    </row>
    <row r="327" spans="1:1" x14ac:dyDescent="0.3">
      <c r="A327" s="15" t="s">
        <v>88</v>
      </c>
    </row>
    <row r="328" spans="1:1" x14ac:dyDescent="0.3">
      <c r="A328" s="14" t="s">
        <v>252</v>
      </c>
    </row>
    <row r="329" spans="1:1" x14ac:dyDescent="0.3">
      <c r="A329" s="1" t="s">
        <v>449</v>
      </c>
    </row>
    <row r="330" spans="1:1" x14ac:dyDescent="0.3">
      <c r="A330" s="14" t="s">
        <v>149</v>
      </c>
    </row>
    <row r="331" spans="1:1" x14ac:dyDescent="0.3">
      <c r="A331" s="1" t="s">
        <v>450</v>
      </c>
    </row>
    <row r="332" spans="1:1" x14ac:dyDescent="0.3">
      <c r="A332" s="14" t="s">
        <v>150</v>
      </c>
    </row>
    <row r="333" spans="1:1" x14ac:dyDescent="0.3">
      <c r="A333" s="1" t="s">
        <v>150</v>
      </c>
    </row>
    <row r="334" spans="1:1" x14ac:dyDescent="0.3">
      <c r="A334" s="14" t="s">
        <v>151</v>
      </c>
    </row>
    <row r="335" spans="1:1" x14ac:dyDescent="0.3">
      <c r="A335" s="14" t="s">
        <v>152</v>
      </c>
    </row>
    <row r="336" spans="1:1" x14ac:dyDescent="0.3">
      <c r="A336" s="14" t="s">
        <v>153</v>
      </c>
    </row>
    <row r="337" spans="1:1" x14ac:dyDescent="0.3">
      <c r="A337" s="14" t="s">
        <v>154</v>
      </c>
    </row>
    <row r="338" spans="1:1" x14ac:dyDescent="0.3">
      <c r="A338" s="14" t="s">
        <v>155</v>
      </c>
    </row>
    <row r="339" spans="1:1" x14ac:dyDescent="0.3">
      <c r="A339" s="15" t="s">
        <v>91</v>
      </c>
    </row>
    <row r="340" spans="1:1" x14ac:dyDescent="0.3">
      <c r="A340" s="14" t="s">
        <v>91</v>
      </c>
    </row>
    <row r="341" spans="1:1" x14ac:dyDescent="0.3">
      <c r="A341" s="15" t="s">
        <v>93</v>
      </c>
    </row>
    <row r="342" spans="1:1" x14ac:dyDescent="0.3">
      <c r="A342" s="14" t="s">
        <v>156</v>
      </c>
    </row>
    <row r="343" spans="1:1" x14ac:dyDescent="0.3">
      <c r="A343" s="14" t="s">
        <v>451</v>
      </c>
    </row>
    <row r="344" spans="1:1" x14ac:dyDescent="0.3">
      <c r="A344" s="1" t="s">
        <v>452</v>
      </c>
    </row>
    <row r="345" spans="1:1" x14ac:dyDescent="0.3">
      <c r="A345" s="14" t="s">
        <v>257</v>
      </c>
    </row>
    <row r="346" spans="1:1" x14ac:dyDescent="0.3">
      <c r="A346" s="1" t="s">
        <v>453</v>
      </c>
    </row>
    <row r="347" spans="1:1" x14ac:dyDescent="0.3">
      <c r="A347" s="1" t="s">
        <v>454</v>
      </c>
    </row>
    <row r="348" spans="1:1" x14ac:dyDescent="0.3">
      <c r="A348" s="14" t="s">
        <v>260</v>
      </c>
    </row>
    <row r="349" spans="1:1" x14ac:dyDescent="0.3">
      <c r="A349" s="1" t="s">
        <v>455</v>
      </c>
    </row>
    <row r="350" spans="1:1" x14ac:dyDescent="0.3">
      <c r="A350" s="14" t="s">
        <v>262</v>
      </c>
    </row>
    <row r="351" spans="1:1" x14ac:dyDescent="0.3">
      <c r="A351" s="14" t="s">
        <v>456</v>
      </c>
    </row>
    <row r="352" spans="1:1" x14ac:dyDescent="0.3">
      <c r="A352" s="14" t="s">
        <v>157</v>
      </c>
    </row>
    <row r="353" spans="1:1" x14ac:dyDescent="0.3">
      <c r="A353" s="1" t="s">
        <v>457</v>
      </c>
    </row>
    <row r="354" spans="1:1" x14ac:dyDescent="0.3">
      <c r="A354" s="14" t="s">
        <v>263</v>
      </c>
    </row>
    <row r="355" spans="1:1" x14ac:dyDescent="0.3">
      <c r="A355" s="14" t="s">
        <v>158</v>
      </c>
    </row>
    <row r="356" spans="1:1" x14ac:dyDescent="0.3">
      <c r="A356" s="1" t="s">
        <v>158</v>
      </c>
    </row>
    <row r="357" spans="1:1" x14ac:dyDescent="0.3">
      <c r="A357" s="14" t="s">
        <v>159</v>
      </c>
    </row>
    <row r="358" spans="1:1" x14ac:dyDescent="0.3">
      <c r="A358" s="1" t="s">
        <v>458</v>
      </c>
    </row>
    <row r="359" spans="1:1" x14ac:dyDescent="0.3">
      <c r="A359" s="14" t="s">
        <v>6</v>
      </c>
    </row>
    <row r="360" spans="1:1" x14ac:dyDescent="0.3">
      <c r="A360" s="1" t="s">
        <v>459</v>
      </c>
    </row>
    <row r="361" spans="1:1" x14ac:dyDescent="0.3">
      <c r="A361" s="14" t="s">
        <v>265</v>
      </c>
    </row>
    <row r="362" spans="1:1" x14ac:dyDescent="0.3">
      <c r="A362" s="14" t="s">
        <v>460</v>
      </c>
    </row>
    <row r="363" spans="1:1" x14ac:dyDescent="0.3">
      <c r="A363" s="1" t="s">
        <v>461</v>
      </c>
    </row>
    <row r="364" spans="1:1" x14ac:dyDescent="0.3">
      <c r="A364" s="14" t="s">
        <v>2</v>
      </c>
    </row>
    <row r="365" spans="1:1" x14ac:dyDescent="0.3">
      <c r="A365" s="15" t="s">
        <v>95</v>
      </c>
    </row>
    <row r="366" spans="1:1" x14ac:dyDescent="0.3">
      <c r="A366" s="1" t="s">
        <v>462</v>
      </c>
    </row>
    <row r="367" spans="1:1" x14ac:dyDescent="0.3">
      <c r="A367" s="14" t="s">
        <v>267</v>
      </c>
    </row>
    <row r="368" spans="1:1" x14ac:dyDescent="0.3">
      <c r="A368" s="15" t="s">
        <v>97</v>
      </c>
    </row>
    <row r="369" spans="1:1" x14ac:dyDescent="0.3">
      <c r="A369" s="14" t="s">
        <v>269</v>
      </c>
    </row>
    <row r="370" spans="1:1" x14ac:dyDescent="0.3">
      <c r="A370" s="15" t="s">
        <v>35</v>
      </c>
    </row>
    <row r="371" spans="1:1" x14ac:dyDescent="0.3">
      <c r="A371" s="15" t="s">
        <v>38</v>
      </c>
    </row>
    <row r="372" spans="1:1" x14ac:dyDescent="0.3">
      <c r="A372" s="1" t="s">
        <v>463</v>
      </c>
    </row>
    <row r="373" spans="1:1" x14ac:dyDescent="0.3">
      <c r="A373" s="15" t="s">
        <v>41</v>
      </c>
    </row>
    <row r="374" spans="1:1" x14ac:dyDescent="0.3">
      <c r="A374" s="15" t="s">
        <v>44</v>
      </c>
    </row>
    <row r="375" spans="1:1" x14ac:dyDescent="0.3">
      <c r="A375" s="1" t="s">
        <v>464</v>
      </c>
    </row>
    <row r="376" spans="1:1" x14ac:dyDescent="0.3">
      <c r="A376" s="14" t="s">
        <v>270</v>
      </c>
    </row>
    <row r="377" spans="1:1" x14ac:dyDescent="0.3">
      <c r="A377" s="15" t="s">
        <v>47</v>
      </c>
    </row>
    <row r="378" spans="1:1" x14ac:dyDescent="0.3">
      <c r="A378" s="14" t="s">
        <v>47</v>
      </c>
    </row>
    <row r="379" spans="1:1" x14ac:dyDescent="0.3">
      <c r="A379" s="14" t="s">
        <v>160</v>
      </c>
    </row>
    <row r="380" spans="1:1" x14ac:dyDescent="0.3">
      <c r="A380" s="1" t="s">
        <v>465</v>
      </c>
    </row>
    <row r="381" spans="1:1" x14ac:dyDescent="0.3">
      <c r="A381" s="1" t="s">
        <v>466</v>
      </c>
    </row>
    <row r="382" spans="1:1" x14ac:dyDescent="0.3">
      <c r="A382" s="1" t="s">
        <v>467</v>
      </c>
    </row>
    <row r="383" spans="1:1" x14ac:dyDescent="0.3">
      <c r="A383" s="1" t="s">
        <v>468</v>
      </c>
    </row>
    <row r="384" spans="1:1" x14ac:dyDescent="0.3">
      <c r="A384" s="14" t="s">
        <v>469</v>
      </c>
    </row>
    <row r="385" spans="1:1" x14ac:dyDescent="0.3">
      <c r="A385" s="1" t="s">
        <v>470</v>
      </c>
    </row>
    <row r="386" spans="1:1" x14ac:dyDescent="0.3">
      <c r="A386" s="1" t="s">
        <v>471</v>
      </c>
    </row>
    <row r="387" spans="1:1" x14ac:dyDescent="0.3">
      <c r="A387" s="1" t="s">
        <v>472</v>
      </c>
    </row>
    <row r="388" spans="1:1" x14ac:dyDescent="0.3">
      <c r="A388" s="14" t="s">
        <v>272</v>
      </c>
    </row>
    <row r="389" spans="1:1" x14ac:dyDescent="0.3">
      <c r="A389" s="14" t="s">
        <v>204</v>
      </c>
    </row>
    <row r="390" spans="1:1" x14ac:dyDescent="0.3">
      <c r="A390" s="1" t="s">
        <v>473</v>
      </c>
    </row>
    <row r="391" spans="1:1" x14ac:dyDescent="0.3">
      <c r="A391" s="15" t="s">
        <v>50</v>
      </c>
    </row>
    <row r="392" spans="1:1" x14ac:dyDescent="0.3">
      <c r="A392" s="14" t="s">
        <v>207</v>
      </c>
    </row>
    <row r="393" spans="1:1" x14ac:dyDescent="0.3">
      <c r="A393" s="15" t="s">
        <v>53</v>
      </c>
    </row>
    <row r="394" spans="1:1" x14ac:dyDescent="0.3">
      <c r="A394" s="15" t="s">
        <v>56</v>
      </c>
    </row>
    <row r="395" spans="1:1" x14ac:dyDescent="0.3">
      <c r="A395" s="15" t="s">
        <v>62</v>
      </c>
    </row>
    <row r="396" spans="1:1" x14ac:dyDescent="0.3">
      <c r="A396" s="14" t="s">
        <v>474</v>
      </c>
    </row>
    <row r="397" spans="1:1" x14ac:dyDescent="0.3">
      <c r="A397" s="15" t="s">
        <v>59</v>
      </c>
    </row>
    <row r="398" spans="1:1" x14ac:dyDescent="0.3">
      <c r="A398" s="1" t="s">
        <v>475</v>
      </c>
    </row>
    <row r="399" spans="1:1" x14ac:dyDescent="0.3">
      <c r="A399" s="14" t="s">
        <v>209</v>
      </c>
    </row>
    <row r="400" spans="1:1" x14ac:dyDescent="0.3">
      <c r="A400" s="14" t="s">
        <v>161</v>
      </c>
    </row>
    <row r="401" spans="1:1" x14ac:dyDescent="0.3">
      <c r="A401" s="1" t="s">
        <v>476</v>
      </c>
    </row>
    <row r="402" spans="1:1" x14ac:dyDescent="0.3">
      <c r="A402" s="1" t="s">
        <v>477</v>
      </c>
    </row>
    <row r="403" spans="1:1" x14ac:dyDescent="0.3">
      <c r="A403" s="1" t="s">
        <v>478</v>
      </c>
    </row>
    <row r="404" spans="1:1" x14ac:dyDescent="0.3">
      <c r="A404" s="14" t="s">
        <v>479</v>
      </c>
    </row>
    <row r="405" spans="1:1" x14ac:dyDescent="0.3">
      <c r="A405" s="1" t="s">
        <v>480</v>
      </c>
    </row>
    <row r="406" spans="1:1" x14ac:dyDescent="0.3">
      <c r="A406" s="1" t="s">
        <v>481</v>
      </c>
    </row>
    <row r="407" spans="1:1" x14ac:dyDescent="0.3">
      <c r="A407" s="14" t="s">
        <v>162</v>
      </c>
    </row>
    <row r="408" spans="1:1" x14ac:dyDescent="0.3">
      <c r="A408" s="1" t="s">
        <v>482</v>
      </c>
    </row>
    <row r="409" spans="1:1" x14ac:dyDescent="0.3">
      <c r="A409" s="14" t="s">
        <v>212</v>
      </c>
    </row>
    <row r="410" spans="1:1" x14ac:dyDescent="0.3">
      <c r="A410" s="14" t="s">
        <v>215</v>
      </c>
    </row>
    <row r="411" spans="1:1" x14ac:dyDescent="0.3">
      <c r="A411" s="14" t="s">
        <v>4</v>
      </c>
    </row>
    <row r="412" spans="1:1" x14ac:dyDescent="0.3">
      <c r="A412" s="14" t="s">
        <v>163</v>
      </c>
    </row>
    <row r="413" spans="1:1" x14ac:dyDescent="0.3">
      <c r="A413" s="1" t="s">
        <v>483</v>
      </c>
    </row>
    <row r="414" spans="1:1" x14ac:dyDescent="0.3">
      <c r="A414" s="14" t="s">
        <v>484</v>
      </c>
    </row>
    <row r="415" spans="1:1" x14ac:dyDescent="0.3">
      <c r="A415" s="15" t="s">
        <v>65</v>
      </c>
    </row>
    <row r="416" spans="1:1" x14ac:dyDescent="0.3">
      <c r="A416" s="1" t="s">
        <v>485</v>
      </c>
    </row>
    <row r="417" spans="1:1" x14ac:dyDescent="0.3">
      <c r="A417" s="1" t="s">
        <v>486</v>
      </c>
    </row>
    <row r="418" spans="1:1" x14ac:dyDescent="0.3">
      <c r="A418" s="1" t="s">
        <v>487</v>
      </c>
    </row>
    <row r="419" spans="1:1" x14ac:dyDescent="0.3">
      <c r="A419" s="1" t="s">
        <v>488</v>
      </c>
    </row>
    <row r="420" spans="1:1" x14ac:dyDescent="0.3">
      <c r="A420" s="14" t="s">
        <v>489</v>
      </c>
    </row>
    <row r="421" spans="1:1" x14ac:dyDescent="0.3">
      <c r="A421" s="14" t="s">
        <v>218</v>
      </c>
    </row>
    <row r="422" spans="1:1" x14ac:dyDescent="0.3">
      <c r="A422" s="14" t="s">
        <v>164</v>
      </c>
    </row>
    <row r="423" spans="1:1" x14ac:dyDescent="0.3">
      <c r="A423" s="1" t="s">
        <v>490</v>
      </c>
    </row>
    <row r="424" spans="1:1" x14ac:dyDescent="0.3">
      <c r="A424" s="1" t="s">
        <v>491</v>
      </c>
    </row>
    <row r="425" spans="1:1" x14ac:dyDescent="0.3">
      <c r="A425" s="14" t="s">
        <v>492</v>
      </c>
    </row>
    <row r="426" spans="1:1" x14ac:dyDescent="0.3">
      <c r="A426" s="14" t="s">
        <v>165</v>
      </c>
    </row>
    <row r="427" spans="1:1" x14ac:dyDescent="0.3">
      <c r="A427" s="1" t="s">
        <v>165</v>
      </c>
    </row>
    <row r="428" spans="1:1" x14ac:dyDescent="0.3">
      <c r="A428" s="14" t="s">
        <v>221</v>
      </c>
    </row>
    <row r="429" spans="1:1" x14ac:dyDescent="0.3">
      <c r="A429" s="14" t="s">
        <v>224</v>
      </c>
    </row>
    <row r="430" spans="1:1" x14ac:dyDescent="0.3">
      <c r="A430" s="1" t="s">
        <v>493</v>
      </c>
    </row>
    <row r="431" spans="1:1" x14ac:dyDescent="0.3">
      <c r="A431" s="1" t="s">
        <v>494</v>
      </c>
    </row>
    <row r="432" spans="1:1" x14ac:dyDescent="0.3">
      <c r="A432" s="1" t="s">
        <v>495</v>
      </c>
    </row>
    <row r="433" spans="1:1" x14ac:dyDescent="0.3">
      <c r="A433" s="14" t="s">
        <v>496</v>
      </c>
    </row>
    <row r="434" spans="1:1" x14ac:dyDescent="0.3">
      <c r="A434" s="1" t="s">
        <v>497</v>
      </c>
    </row>
    <row r="435" spans="1:1" x14ac:dyDescent="0.3">
      <c r="A435" s="1" t="s">
        <v>498</v>
      </c>
    </row>
    <row r="436" spans="1:1" x14ac:dyDescent="0.3">
      <c r="A436" s="14" t="s">
        <v>227</v>
      </c>
    </row>
    <row r="437" spans="1:1" x14ac:dyDescent="0.3">
      <c r="A437" s="1" t="s">
        <v>499</v>
      </c>
    </row>
    <row r="438" spans="1:1" x14ac:dyDescent="0.3">
      <c r="A438" s="1" t="s">
        <v>500</v>
      </c>
    </row>
    <row r="439" spans="1:1" x14ac:dyDescent="0.3">
      <c r="A439" s="14" t="s">
        <v>166</v>
      </c>
    </row>
    <row r="440" spans="1:1" x14ac:dyDescent="0.3">
      <c r="A440" s="14" t="s">
        <v>501</v>
      </c>
    </row>
    <row r="441" spans="1:1" x14ac:dyDescent="0.3">
      <c r="A441" s="14" t="s">
        <v>230</v>
      </c>
    </row>
    <row r="442" spans="1:1" x14ac:dyDescent="0.3">
      <c r="A442" s="14" t="s">
        <v>167</v>
      </c>
    </row>
    <row r="443" spans="1:1" x14ac:dyDescent="0.3">
      <c r="A443" s="1" t="s">
        <v>502</v>
      </c>
    </row>
    <row r="444" spans="1:1" x14ac:dyDescent="0.3">
      <c r="A444" s="15" t="s">
        <v>68</v>
      </c>
    </row>
    <row r="445" spans="1:1" x14ac:dyDescent="0.3">
      <c r="A445" s="1" t="s">
        <v>68</v>
      </c>
    </row>
    <row r="446" spans="1:1" x14ac:dyDescent="0.3">
      <c r="A446" s="14" t="s">
        <v>3</v>
      </c>
    </row>
    <row r="447" spans="1:1" x14ac:dyDescent="0.3">
      <c r="A447" s="15" t="s">
        <v>71</v>
      </c>
    </row>
    <row r="448" spans="1:1" x14ac:dyDescent="0.3">
      <c r="A448" s="15" t="s">
        <v>74</v>
      </c>
    </row>
    <row r="449" spans="1:1" x14ac:dyDescent="0.3">
      <c r="A449" s="1" t="s">
        <v>503</v>
      </c>
    </row>
    <row r="450" spans="1:1" x14ac:dyDescent="0.3">
      <c r="A450" s="14" t="s">
        <v>233</v>
      </c>
    </row>
    <row r="451" spans="1:1" x14ac:dyDescent="0.3">
      <c r="A451" s="1" t="s">
        <v>504</v>
      </c>
    </row>
    <row r="452" spans="1:1" x14ac:dyDescent="0.3">
      <c r="A452" s="14" t="s">
        <v>505</v>
      </c>
    </row>
    <row r="453" spans="1:1" x14ac:dyDescent="0.3">
      <c r="A453" s="15" t="s">
        <v>77</v>
      </c>
    </row>
    <row r="454" spans="1:1" x14ac:dyDescent="0.3">
      <c r="A454" s="14" t="s">
        <v>168</v>
      </c>
    </row>
    <row r="455" spans="1:1" x14ac:dyDescent="0.3">
      <c r="A455" s="1" t="s">
        <v>506</v>
      </c>
    </row>
    <row r="456" spans="1:1" x14ac:dyDescent="0.3">
      <c r="A456" s="14" t="s">
        <v>169</v>
      </c>
    </row>
    <row r="457" spans="1:1" x14ac:dyDescent="0.3">
      <c r="A457" s="1" t="s">
        <v>507</v>
      </c>
    </row>
    <row r="458" spans="1:1" x14ac:dyDescent="0.3">
      <c r="A458" s="1" t="s">
        <v>508</v>
      </c>
    </row>
    <row r="459" spans="1:1" x14ac:dyDescent="0.3">
      <c r="A459" s="14" t="s">
        <v>236</v>
      </c>
    </row>
    <row r="460" spans="1:1" x14ac:dyDescent="0.3">
      <c r="A460" s="1" t="s">
        <v>509</v>
      </c>
    </row>
    <row r="461" spans="1:1" x14ac:dyDescent="0.3">
      <c r="A461" s="15" t="s">
        <v>80</v>
      </c>
    </row>
    <row r="462" spans="1:1" x14ac:dyDescent="0.3">
      <c r="A462" s="15" t="s">
        <v>83</v>
      </c>
    </row>
    <row r="463" spans="1:1" x14ac:dyDescent="0.3">
      <c r="A463" s="14" t="s">
        <v>510</v>
      </c>
    </row>
    <row r="464" spans="1:1" x14ac:dyDescent="0.3">
      <c r="A464" s="14" t="s">
        <v>170</v>
      </c>
    </row>
    <row r="465" spans="1:1" x14ac:dyDescent="0.3">
      <c r="A465" s="15" t="s">
        <v>86</v>
      </c>
    </row>
    <row r="466" spans="1:1" x14ac:dyDescent="0.3">
      <c r="A466" s="14" t="s">
        <v>239</v>
      </c>
    </row>
    <row r="467" spans="1:1" x14ac:dyDescent="0.3">
      <c r="A467" s="14" t="s">
        <v>171</v>
      </c>
    </row>
    <row r="468" spans="1:1" x14ac:dyDescent="0.3">
      <c r="A468" s="1" t="s">
        <v>511</v>
      </c>
    </row>
    <row r="469" spans="1:1" x14ac:dyDescent="0.3">
      <c r="A469" s="14" t="s">
        <v>242</v>
      </c>
    </row>
    <row r="470" spans="1:1" x14ac:dyDescent="0.3">
      <c r="A470" s="14" t="s">
        <v>172</v>
      </c>
    </row>
    <row r="471" spans="1:1" x14ac:dyDescent="0.3">
      <c r="A471" s="14" t="s">
        <v>173</v>
      </c>
    </row>
    <row r="472" spans="1:1" x14ac:dyDescent="0.3">
      <c r="A472" s="14" t="s">
        <v>174</v>
      </c>
    </row>
    <row r="473" spans="1:1" x14ac:dyDescent="0.3">
      <c r="A473" s="1" t="s">
        <v>512</v>
      </c>
    </row>
    <row r="474" spans="1:1" x14ac:dyDescent="0.3">
      <c r="A474" s="14" t="s">
        <v>175</v>
      </c>
    </row>
    <row r="475" spans="1:1" x14ac:dyDescent="0.3">
      <c r="A475" s="14" t="s">
        <v>176</v>
      </c>
    </row>
    <row r="476" spans="1:1" x14ac:dyDescent="0.3">
      <c r="A476" s="14" t="s">
        <v>177</v>
      </c>
    </row>
    <row r="477" spans="1:1" x14ac:dyDescent="0.3">
      <c r="A477" s="1" t="s">
        <v>513</v>
      </c>
    </row>
    <row r="478" spans="1:1" x14ac:dyDescent="0.3">
      <c r="A478" s="14" t="s">
        <v>178</v>
      </c>
    </row>
    <row r="479" spans="1:1" x14ac:dyDescent="0.3">
      <c r="A479" s="14" t="s">
        <v>179</v>
      </c>
    </row>
    <row r="480" spans="1:1" x14ac:dyDescent="0.3">
      <c r="A480" s="1" t="s">
        <v>514</v>
      </c>
    </row>
    <row r="481" spans="1:1" x14ac:dyDescent="0.3">
      <c r="A481" s="14" t="s">
        <v>515</v>
      </c>
    </row>
    <row r="482" spans="1:1" x14ac:dyDescent="0.3">
      <c r="A482" s="1" t="s">
        <v>516</v>
      </c>
    </row>
    <row r="483" spans="1:1" x14ac:dyDescent="0.3">
      <c r="A483" s="1" t="s">
        <v>517</v>
      </c>
    </row>
    <row r="484" spans="1:1" x14ac:dyDescent="0.3">
      <c r="A484" s="1" t="s">
        <v>518</v>
      </c>
    </row>
    <row r="485" spans="1:1" x14ac:dyDescent="0.3">
      <c r="A485" s="1" t="s">
        <v>519</v>
      </c>
    </row>
    <row r="486" spans="1:1" x14ac:dyDescent="0.3">
      <c r="A486" s="14" t="s">
        <v>180</v>
      </c>
    </row>
    <row r="487" spans="1:1" x14ac:dyDescent="0.3">
      <c r="A487" s="14" t="s">
        <v>245</v>
      </c>
    </row>
    <row r="488" spans="1:1" x14ac:dyDescent="0.3">
      <c r="A488" s="14" t="s">
        <v>520</v>
      </c>
    </row>
    <row r="489" spans="1:1" x14ac:dyDescent="0.3">
      <c r="A489" s="15" t="s">
        <v>89</v>
      </c>
    </row>
    <row r="490" spans="1:1" x14ac:dyDescent="0.3">
      <c r="A490" s="1" t="s">
        <v>521</v>
      </c>
    </row>
    <row r="491" spans="1:1" x14ac:dyDescent="0.3">
      <c r="A491" s="14" t="s">
        <v>248</v>
      </c>
    </row>
    <row r="492" spans="1:1" x14ac:dyDescent="0.3">
      <c r="A492" s="14" t="s">
        <v>250</v>
      </c>
    </row>
    <row r="493" spans="1:1" x14ac:dyDescent="0.3">
      <c r="A493" s="1" t="s">
        <v>522</v>
      </c>
    </row>
    <row r="494" spans="1:1" x14ac:dyDescent="0.3">
      <c r="A494" s="1" t="s">
        <v>523</v>
      </c>
    </row>
    <row r="495" spans="1:1" x14ac:dyDescent="0.3">
      <c r="A495" s="14" t="s">
        <v>181</v>
      </c>
    </row>
    <row r="496" spans="1:1" x14ac:dyDescent="0.3">
      <c r="A496" s="14" t="s">
        <v>253</v>
      </c>
    </row>
    <row r="497" spans="1:1" x14ac:dyDescent="0.3">
      <c r="A497" s="14" t="s">
        <v>255</v>
      </c>
    </row>
    <row r="498" spans="1:1" x14ac:dyDescent="0.3">
      <c r="A498" s="1" t="s">
        <v>524</v>
      </c>
    </row>
    <row r="499" spans="1:1" x14ac:dyDescent="0.3">
      <c r="A499" s="14" t="s">
        <v>525</v>
      </c>
    </row>
    <row r="500" spans="1:1" x14ac:dyDescent="0.3">
      <c r="A500" s="14" t="s">
        <v>258</v>
      </c>
    </row>
    <row r="501" spans="1:1" x14ac:dyDescent="0.3">
      <c r="A501" s="1" t="s">
        <v>526</v>
      </c>
    </row>
    <row r="502" spans="1:1" x14ac:dyDescent="0.3">
      <c r="A502" s="14" t="s">
        <v>182</v>
      </c>
    </row>
    <row r="503" spans="1:1" x14ac:dyDescent="0.3">
      <c r="A503" s="14" t="s">
        <v>183</v>
      </c>
    </row>
    <row r="504" spans="1:1" x14ac:dyDescent="0.3">
      <c r="A504" s="15" t="s">
        <v>99</v>
      </c>
    </row>
    <row r="505" spans="1:1" x14ac:dyDescent="0.3">
      <c r="A505" s="14" t="s">
        <v>184</v>
      </c>
    </row>
    <row r="506" spans="1:1" x14ac:dyDescent="0.3">
      <c r="A506" s="14" t="s">
        <v>185</v>
      </c>
    </row>
    <row r="507" spans="1:1" x14ac:dyDescent="0.3">
      <c r="A507" s="14" t="s">
        <v>186</v>
      </c>
    </row>
    <row r="508" spans="1:1" x14ac:dyDescent="0.3">
      <c r="A508" s="1" t="s">
        <v>527</v>
      </c>
    </row>
    <row r="509" spans="1:1" x14ac:dyDescent="0.3">
      <c r="A509" s="1" t="s">
        <v>528</v>
      </c>
    </row>
    <row r="510" spans="1:1" x14ac:dyDescent="0.3">
      <c r="A510" s="14" t="s">
        <v>187</v>
      </c>
    </row>
    <row r="511" spans="1:1" x14ac:dyDescent="0.3">
      <c r="A511" s="14" t="s">
        <v>188</v>
      </c>
    </row>
    <row r="512" spans="1:1" x14ac:dyDescent="0.3">
      <c r="A512" s="1" t="s">
        <v>529</v>
      </c>
    </row>
    <row r="513" spans="1:1" x14ac:dyDescent="0.3">
      <c r="A513" s="14" t="s">
        <v>189</v>
      </c>
    </row>
    <row r="514" spans="1:1" x14ac:dyDescent="0.3">
      <c r="A514" s="14" t="s">
        <v>530</v>
      </c>
    </row>
    <row r="515" spans="1:1" x14ac:dyDescent="0.3">
      <c r="A515" s="14" t="s">
        <v>190</v>
      </c>
    </row>
    <row r="516" spans="1:1" x14ac:dyDescent="0.3">
      <c r="A516" s="1" t="s">
        <v>531</v>
      </c>
    </row>
    <row r="517" spans="1:1" x14ac:dyDescent="0.3">
      <c r="A517" s="14" t="s">
        <v>191</v>
      </c>
    </row>
    <row r="518" spans="1:1" x14ac:dyDescent="0.3">
      <c r="A518" s="15" t="s">
        <v>100</v>
      </c>
    </row>
    <row r="519" spans="1:1" x14ac:dyDescent="0.3">
      <c r="A519" s="1" t="s">
        <v>100</v>
      </c>
    </row>
    <row r="520" spans="1:1" x14ac:dyDescent="0.3">
      <c r="A520" s="1" t="s">
        <v>532</v>
      </c>
    </row>
    <row r="521" spans="1:1" x14ac:dyDescent="0.3">
      <c r="A521" s="14" t="s">
        <v>192</v>
      </c>
    </row>
    <row r="522" spans="1:1" x14ac:dyDescent="0.3">
      <c r="A522" s="14" t="s">
        <v>193</v>
      </c>
    </row>
    <row r="523" spans="1:1" x14ac:dyDescent="0.3">
      <c r="A523" s="14" t="s">
        <v>194</v>
      </c>
    </row>
    <row r="524" spans="1:1" x14ac:dyDescent="0.3">
      <c r="A524" s="1" t="s">
        <v>194</v>
      </c>
    </row>
    <row r="525" spans="1:1" x14ac:dyDescent="0.3">
      <c r="A525" s="15" t="s">
        <v>101</v>
      </c>
    </row>
    <row r="526" spans="1:1" x14ac:dyDescent="0.3">
      <c r="A526" s="14" t="s">
        <v>101</v>
      </c>
    </row>
    <row r="527" spans="1:1" x14ac:dyDescent="0.3">
      <c r="A527" s="1" t="s">
        <v>534</v>
      </c>
    </row>
    <row r="528" spans="1:1" x14ac:dyDescent="0.3">
      <c r="A528" s="14" t="s">
        <v>195</v>
      </c>
    </row>
    <row r="529" spans="1:1" x14ac:dyDescent="0.3">
      <c r="A529" s="1" t="s">
        <v>533</v>
      </c>
    </row>
    <row r="530" spans="1:1" x14ac:dyDescent="0.3">
      <c r="A530" s="14" t="s">
        <v>196</v>
      </c>
    </row>
    <row r="531" spans="1:1" x14ac:dyDescent="0.3">
      <c r="A531" s="1" t="s">
        <v>535</v>
      </c>
    </row>
    <row r="532" spans="1:1" x14ac:dyDescent="0.3">
      <c r="A532" s="14" t="s">
        <v>197</v>
      </c>
    </row>
    <row r="533" spans="1:1" x14ac:dyDescent="0.3">
      <c r="A533" s="14" t="s">
        <v>198</v>
      </c>
    </row>
    <row r="534" spans="1:1" x14ac:dyDescent="0.3">
      <c r="A534" s="14" t="s">
        <v>199</v>
      </c>
    </row>
    <row r="535" spans="1:1" x14ac:dyDescent="0.3">
      <c r="A535" s="14" t="s">
        <v>200</v>
      </c>
    </row>
    <row r="536" spans="1:1" x14ac:dyDescent="0.3">
      <c r="A536" s="14" t="s">
        <v>536</v>
      </c>
    </row>
    <row r="537" spans="1:1" x14ac:dyDescent="0.3">
      <c r="A537" s="1" t="s">
        <v>537</v>
      </c>
    </row>
    <row r="538" spans="1:1" x14ac:dyDescent="0.3">
      <c r="A538" s="1" t="s">
        <v>538</v>
      </c>
    </row>
    <row r="539" spans="1:1" x14ac:dyDescent="0.3">
      <c r="A539" s="1" t="s">
        <v>539</v>
      </c>
    </row>
    <row r="540" spans="1:1" x14ac:dyDescent="0.3">
      <c r="A540" s="1" t="s">
        <v>540</v>
      </c>
    </row>
  </sheetData>
  <sortState xmlns:xlrd2="http://schemas.microsoft.com/office/spreadsheetml/2017/richdata2" ref="A2:A548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2020-03-27T19:14:53Z</cp:lastPrinted>
  <dcterms:created xsi:type="dcterms:W3CDTF">2015-06-05T18:17:20Z</dcterms:created>
  <dcterms:modified xsi:type="dcterms:W3CDTF">2020-03-27T20:38:23Z</dcterms:modified>
</cp:coreProperties>
</file>