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13_ncr:1_{BBB2156B-AE29-48ED-9C88-26CADEEF62FF}" xr6:coauthVersionLast="34" xr6:coauthVersionMax="34" xr10:uidLastSave="{00000000-0000-0000-0000-000000000000}"/>
  <bookViews>
    <workbookView xWindow="0" yWindow="0" windowWidth="24360" windowHeight="12420" tabRatio="584" xr2:uid="{00000000-000D-0000-FFFF-FFFF00000000}"/>
  </bookViews>
  <sheets>
    <sheet name="cis" sheetId="108" r:id="rId1"/>
  </sheets>
  <calcPr calcId="179017"/>
</workbook>
</file>

<file path=xl/calcChain.xml><?xml version="1.0" encoding="utf-8"?>
<calcChain xmlns="http://schemas.openxmlformats.org/spreadsheetml/2006/main">
  <c r="D34" i="108" l="1"/>
  <c r="D33" i="108" s="1"/>
  <c r="D31" i="108"/>
  <c r="D30" i="108" s="1"/>
  <c r="D28" i="108"/>
  <c r="D27" i="108" s="1"/>
  <c r="D25" i="108"/>
  <c r="D24" i="108" s="1"/>
  <c r="D22" i="108"/>
  <c r="D21" i="108" s="1"/>
  <c r="D19" i="108"/>
  <c r="D18" i="108" s="1"/>
  <c r="D16" i="108"/>
  <c r="D15" i="108" s="1"/>
  <c r="D13" i="108"/>
  <c r="D12" i="108" s="1"/>
  <c r="D10" i="108"/>
  <c r="D9" i="108" s="1"/>
  <c r="D7" i="108"/>
  <c r="D6" i="108" s="1"/>
</calcChain>
</file>

<file path=xl/sharedStrings.xml><?xml version="1.0" encoding="utf-8"?>
<sst xmlns="http://schemas.openxmlformats.org/spreadsheetml/2006/main" count="36" uniqueCount="18">
  <si>
    <t>if not(up1&lt;low2 or up2&lt;low1) then "overlap"</t>
  </si>
  <si>
    <t>low</t>
  </si>
  <si>
    <t>up</t>
  </si>
  <si>
    <t>Rule to check if an interval (low1, up1) overlaps with an interval (low2, up2):</t>
  </si>
  <si>
    <t>else "does not overlap" (ie. "statistically significant")</t>
  </si>
  <si>
    <t>Confidence Interval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</si>
  <si>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</si>
  <si>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</si>
  <si>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</si>
  <si>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</si>
  <si>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</si>
  <si>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</si>
  <si>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</si>
  <si>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</si>
  <si>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</si>
  <si>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</si>
  <si>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for intervals</t>
  </si>
  <si>
    <t>for overlap intervals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</si>
</sst>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colors>
    <mruColors>
      <color rgb="FF5BFF21"/>
      <color rgb="FF66FF66"/>
      <color rgb="FFFF7C80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Confidence</a:t>
            </a:r>
            <a:r>
              <a:rPr lang="en-US" baseline="0"/>
              <a:t> Intervals by Group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cis!$D$6:$D$34</c:f>
              <c:numCache>
                <c:formatCode>General</c:formatCode>
                <c:ptCount val="29"/>
                <c:pt idx="0">
                  <c:v>2.5</c:v>
                </c:pt>
                <c:pt idx="1">
                  <c:v>5</c:v>
                </c:pt>
                <c:pt idx="3">
                  <c:v>22</c:v>
                </c:pt>
                <c:pt idx="4">
                  <c:v>44</c:v>
                </c:pt>
                <c:pt idx="6">
                  <c:v>98</c:v>
                </c:pt>
                <c:pt idx="7">
                  <c:v>196</c:v>
                </c:pt>
                <c:pt idx="9">
                  <c:v>0.5</c:v>
                </c:pt>
                <c:pt idx="10">
                  <c:v>1</c:v>
                </c:pt>
                <c:pt idx="12">
                  <c:v>23.5</c:v>
                </c:pt>
                <c:pt idx="13">
                  <c:v>47</c:v>
                </c:pt>
                <c:pt idx="15">
                  <c:v>91</c:v>
                </c:pt>
                <c:pt idx="16">
                  <c:v>182</c:v>
                </c:pt>
                <c:pt idx="18">
                  <c:v>2.5</c:v>
                </c:pt>
                <c:pt idx="19">
                  <c:v>5</c:v>
                </c:pt>
                <c:pt idx="21">
                  <c:v>24</c:v>
                </c:pt>
                <c:pt idx="22">
                  <c:v>48</c:v>
                </c:pt>
                <c:pt idx="24">
                  <c:v>84.5</c:v>
                </c:pt>
                <c:pt idx="25">
                  <c:v>169</c:v>
                </c:pt>
                <c:pt idx="27">
                  <c:v>0.5</c:v>
                </c:pt>
                <c:pt idx="28">
                  <c:v>1</c:v>
                </c:pt>
              </c:numCache>
            </c:numRef>
          </c:xVal>
          <c:yVal>
            <c:numRef>
              <c:f>cis!$E$6:$E$34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4</c:v>
                </c:pt>
                <c:pt idx="10">
                  <c:v>4</c:v>
                </c:pt>
                <c:pt idx="12">
                  <c:v>5</c:v>
                </c:pt>
                <c:pt idx="13">
                  <c:v>5</c:v>
                </c:pt>
                <c:pt idx="15">
                  <c:v>6</c:v>
                </c:pt>
                <c:pt idx="16">
                  <c:v>6</c:v>
                </c:pt>
                <c:pt idx="18">
                  <c:v>7</c:v>
                </c:pt>
                <c:pt idx="19">
                  <c:v>7</c:v>
                </c:pt>
                <c:pt idx="21">
                  <c:v>8</c:v>
                </c:pt>
                <c:pt idx="22">
                  <c:v>8</c:v>
                </c:pt>
                <c:pt idx="24">
                  <c:v>9</c:v>
                </c:pt>
                <c:pt idx="25">
                  <c:v>9</c:v>
                </c:pt>
                <c:pt idx="27">
                  <c:v>10</c:v>
                </c:pt>
                <c:pt idx="2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89-40DA-B50A-81205BEFA133}"/>
            </c:ext>
          </c:extLst>
        </c:ser>
        <c:ser>
          <c:idx val="1"/>
          <c:order val="1"/>
          <c:spPr>
            <a:ln w="476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cis!$D$6:$D$34</c:f>
              <c:numCache>
                <c:formatCode>General</c:formatCode>
                <c:ptCount val="29"/>
                <c:pt idx="0">
                  <c:v>2.5</c:v>
                </c:pt>
                <c:pt idx="1">
                  <c:v>5</c:v>
                </c:pt>
                <c:pt idx="3">
                  <c:v>22</c:v>
                </c:pt>
                <c:pt idx="4">
                  <c:v>44</c:v>
                </c:pt>
                <c:pt idx="6">
                  <c:v>98</c:v>
                </c:pt>
                <c:pt idx="7">
                  <c:v>196</c:v>
                </c:pt>
                <c:pt idx="9">
                  <c:v>0.5</c:v>
                </c:pt>
                <c:pt idx="10">
                  <c:v>1</c:v>
                </c:pt>
                <c:pt idx="12">
                  <c:v>23.5</c:v>
                </c:pt>
                <c:pt idx="13">
                  <c:v>47</c:v>
                </c:pt>
                <c:pt idx="15">
                  <c:v>91</c:v>
                </c:pt>
                <c:pt idx="16">
                  <c:v>182</c:v>
                </c:pt>
                <c:pt idx="18">
                  <c:v>2.5</c:v>
                </c:pt>
                <c:pt idx="19">
                  <c:v>5</c:v>
                </c:pt>
                <c:pt idx="21">
                  <c:v>24</c:v>
                </c:pt>
                <c:pt idx="22">
                  <c:v>48</c:v>
                </c:pt>
                <c:pt idx="24">
                  <c:v>84.5</c:v>
                </c:pt>
                <c:pt idx="25">
                  <c:v>169</c:v>
                </c:pt>
                <c:pt idx="27">
                  <c:v>0.5</c:v>
                </c:pt>
                <c:pt idx="28">
                  <c:v>1</c:v>
                </c:pt>
              </c:numCache>
            </c:numRef>
          </c:xVal>
          <c:yVal>
            <c:numRef>
              <c:f>cis!$F$6:$F$34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13-4FF5-8241-2476F2978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348856"/>
        <c:axId val="887345576"/>
      </c:scatterChart>
      <c:valAx>
        <c:axId val="88734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345576"/>
        <c:crosses val="autoZero"/>
        <c:crossBetween val="midCat"/>
      </c:valAx>
      <c:valAx>
        <c:axId val="88734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348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106680</xdr:rowOff>
    </xdr:from>
    <xdr:to>
      <xdr:col>16</xdr:col>
      <xdr:colOff>152400</xdr:colOff>
      <xdr:row>33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3F79FC-2AC2-44D7-BB8A-14BF619EFE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653A1-0FA6-4443-9204-EF5BE645CBE6}">
  <dimension ref="A1:U40"/>
  <sheetViews>
    <sheetView tabSelected="1" workbookViewId="0">
      <selection activeCell="B3" sqref="B1:B3"/>
    </sheetView>
  </sheetViews>
  <sheetFormatPr defaultColWidth="11.44140625" defaultRowHeight="13.2" x14ac:dyDescent="0.25"/>
  <cols>
    <col min="1" max="1" width="4.6640625" style="3" customWidth="1"/>
    <col min="2" max="2" width="12.88671875" style="3" customWidth="1"/>
    <col min="3" max="3" width="6.5546875" style="3" customWidth="1"/>
    <col min="4" max="4" width="17.77734375" style="3" bestFit="1" customWidth="1"/>
    <col min="5" max="5" width="12" style="3" bestFit="1" customWidth="1"/>
    <col min="6" max="7" width="14.88671875" style="3" bestFit="1" customWidth="1"/>
    <col min="8" max="16384" width="11.44140625" style="3"/>
  </cols>
  <sheetData>
    <row r="1" spans="2:6" x14ac:dyDescent="0.25">
      <c r="B1" s="5" t="s">
        <v>3</v>
      </c>
    </row>
    <row r="2" spans="2:6" x14ac:dyDescent="0.25">
      <c r="B2" s="4" t="s">
        <v>0</v>
      </c>
      <c r="C2" s="2"/>
      <c r="D2" s="2"/>
      <c r="E2" s="2"/>
      <c r="F2" s="2"/>
    </row>
    <row r="3" spans="2:6" x14ac:dyDescent="0.25">
      <c r="B3" s="1" t="s">
        <v>4</v>
      </c>
      <c r="C3" s="2"/>
      <c r="D3" s="2"/>
      <c r="E3" s="2"/>
      <c r="F3" s="2"/>
    </row>
    <row r="5" spans="2:6" x14ac:dyDescent="0.25">
      <c r="C5" s="2"/>
      <c r="D5" s="3" t="s">
        <v>5</v>
      </c>
      <c r="E5" s="3" t="s">
        <v>16</v>
      </c>
      <c r="F5" s="1" t="s">
        <v>17</v>
      </c>
    </row>
    <row r="6" spans="2:6" x14ac:dyDescent="0.25">
      <c r="B6" s="3" t="s">
        <v>6</v>
      </c>
      <c r="C6" s="2" t="s">
        <v>1</v>
      </c>
      <c r="D6" s="3">
        <f ca="1">D7/2</f>
        <v>2.5</v>
      </c>
      <c r="E6" s="3">
        <v>1</v>
      </c>
      <c r="F6" s="3">
        <v>0</v>
      </c>
    </row>
    <row r="7" spans="2:6" x14ac:dyDescent="0.25">
      <c r="C7" s="2" t="s">
        <v>2</v>
      </c>
      <c r="D7" s="3">
        <f ca="1">RANDBETWEEN(1,10)</f>
        <v>5</v>
      </c>
      <c r="E7" s="3">
        <v>1</v>
      </c>
      <c r="F7" s="3">
        <v>0</v>
      </c>
    </row>
    <row r="8" spans="2:6" x14ac:dyDescent="0.25">
      <c r="C8" s="2"/>
    </row>
    <row r="9" spans="2:6" x14ac:dyDescent="0.25">
      <c r="B9" s="3" t="s">
        <v>7</v>
      </c>
      <c r="C9" s="2" t="s">
        <v>1</v>
      </c>
      <c r="D9" s="3">
        <f ca="1">D10/2</f>
        <v>22</v>
      </c>
      <c r="E9" s="3">
        <v>2</v>
      </c>
      <c r="F9" s="3">
        <v>0</v>
      </c>
    </row>
    <row r="10" spans="2:6" x14ac:dyDescent="0.25">
      <c r="C10" s="2" t="s">
        <v>2</v>
      </c>
      <c r="D10" s="3">
        <f ca="1">RANDBETWEEN(40,50)</f>
        <v>44</v>
      </c>
      <c r="E10" s="3">
        <v>2</v>
      </c>
      <c r="F10" s="3">
        <v>0</v>
      </c>
    </row>
    <row r="11" spans="2:6" x14ac:dyDescent="0.25">
      <c r="C11" s="2"/>
    </row>
    <row r="12" spans="2:6" x14ac:dyDescent="0.25">
      <c r="B12" s="3" t="s">
        <v>8</v>
      </c>
      <c r="C12" s="2" t="s">
        <v>1</v>
      </c>
      <c r="D12" s="3">
        <f ca="1">D13/2</f>
        <v>98</v>
      </c>
      <c r="E12" s="3">
        <v>3</v>
      </c>
      <c r="F12" s="3">
        <v>0</v>
      </c>
    </row>
    <row r="13" spans="2:6" x14ac:dyDescent="0.25">
      <c r="C13" s="2" t="s">
        <v>2</v>
      </c>
      <c r="D13" s="3">
        <f ca="1">RANDBETWEEN(150,200)</f>
        <v>196</v>
      </c>
      <c r="E13" s="3">
        <v>3</v>
      </c>
      <c r="F13" s="3">
        <v>0</v>
      </c>
    </row>
    <row r="14" spans="2:6" x14ac:dyDescent="0.25">
      <c r="C14" s="2"/>
    </row>
    <row r="15" spans="2:6" x14ac:dyDescent="0.25">
      <c r="B15" s="3" t="s">
        <v>9</v>
      </c>
      <c r="C15" s="2" t="s">
        <v>1</v>
      </c>
      <c r="D15" s="3">
        <f ca="1">D16/2</f>
        <v>0.5</v>
      </c>
      <c r="E15" s="3">
        <v>4</v>
      </c>
      <c r="F15" s="3">
        <v>0</v>
      </c>
    </row>
    <row r="16" spans="2:6" x14ac:dyDescent="0.25">
      <c r="C16" s="2" t="s">
        <v>2</v>
      </c>
      <c r="D16" s="3">
        <f ca="1">RANDBETWEEN(1,10)</f>
        <v>1</v>
      </c>
      <c r="E16" s="3">
        <v>4</v>
      </c>
      <c r="F16" s="3">
        <v>0</v>
      </c>
    </row>
    <row r="17" spans="1:21" x14ac:dyDescent="0.25">
      <c r="C17" s="2"/>
    </row>
    <row r="18" spans="1:21" x14ac:dyDescent="0.25">
      <c r="A18" s="2"/>
      <c r="B18" s="3" t="s">
        <v>10</v>
      </c>
      <c r="C18" s="2" t="s">
        <v>1</v>
      </c>
      <c r="D18" s="3">
        <f ca="1">D19/2</f>
        <v>23.5</v>
      </c>
      <c r="E18" s="3">
        <v>5</v>
      </c>
      <c r="F18" s="3">
        <v>0</v>
      </c>
    </row>
    <row r="19" spans="1:21" x14ac:dyDescent="0.25">
      <c r="A19" s="2"/>
      <c r="C19" s="2" t="s">
        <v>2</v>
      </c>
      <c r="D19" s="3">
        <f ca="1">RANDBETWEEN(40,50)</f>
        <v>47</v>
      </c>
      <c r="E19" s="3">
        <v>5</v>
      </c>
      <c r="F19" s="3">
        <v>0</v>
      </c>
    </row>
    <row r="20" spans="1:21" x14ac:dyDescent="0.25">
      <c r="A20" s="2"/>
      <c r="C20" s="2"/>
    </row>
    <row r="21" spans="1:21" x14ac:dyDescent="0.25">
      <c r="A21" s="2"/>
      <c r="B21" s="3" t="s">
        <v>11</v>
      </c>
      <c r="C21" s="2" t="s">
        <v>1</v>
      </c>
      <c r="D21" s="3">
        <f ca="1">D22/2</f>
        <v>91</v>
      </c>
      <c r="E21" s="3">
        <v>6</v>
      </c>
      <c r="F21" s="3">
        <v>0</v>
      </c>
    </row>
    <row r="22" spans="1:21" x14ac:dyDescent="0.25">
      <c r="A22" s="2"/>
      <c r="C22" s="2" t="s">
        <v>2</v>
      </c>
      <c r="D22" s="3">
        <f ca="1">RANDBETWEEN(150,200)</f>
        <v>182</v>
      </c>
      <c r="E22" s="3">
        <v>6</v>
      </c>
      <c r="F22" s="3">
        <v>0</v>
      </c>
    </row>
    <row r="23" spans="1:21" x14ac:dyDescent="0.25">
      <c r="A23" s="2"/>
      <c r="C23" s="2"/>
    </row>
    <row r="24" spans="1:21" x14ac:dyDescent="0.25">
      <c r="A24" s="2"/>
      <c r="B24" s="3" t="s">
        <v>12</v>
      </c>
      <c r="C24" s="2" t="s">
        <v>1</v>
      </c>
      <c r="D24" s="3">
        <f ca="1">D25/2</f>
        <v>2.5</v>
      </c>
      <c r="E24" s="3">
        <v>7</v>
      </c>
      <c r="F24" s="3">
        <v>0</v>
      </c>
      <c r="U24" s="6"/>
    </row>
    <row r="25" spans="1:21" x14ac:dyDescent="0.25">
      <c r="A25" s="2"/>
      <c r="C25" s="2" t="s">
        <v>2</v>
      </c>
      <c r="D25" s="3">
        <f ca="1">RANDBETWEEN(1,10)</f>
        <v>5</v>
      </c>
      <c r="E25" s="3">
        <v>7</v>
      </c>
      <c r="F25" s="3">
        <v>0</v>
      </c>
      <c r="U25" s="6"/>
    </row>
    <row r="26" spans="1:21" x14ac:dyDescent="0.25">
      <c r="A26" s="2"/>
      <c r="C26" s="2"/>
      <c r="U26" s="6"/>
    </row>
    <row r="27" spans="1:21" x14ac:dyDescent="0.25">
      <c r="A27" s="2"/>
      <c r="B27" s="3" t="s">
        <v>13</v>
      </c>
      <c r="C27" s="2" t="s">
        <v>1</v>
      </c>
      <c r="D27" s="3">
        <f ca="1">D28/2</f>
        <v>24</v>
      </c>
      <c r="E27" s="3">
        <v>8</v>
      </c>
      <c r="F27" s="3">
        <v>0</v>
      </c>
      <c r="U27" s="6"/>
    </row>
    <row r="28" spans="1:21" x14ac:dyDescent="0.25">
      <c r="A28" s="2"/>
      <c r="C28" s="2" t="s">
        <v>2</v>
      </c>
      <c r="D28" s="3">
        <f ca="1">RANDBETWEEN(40,50)</f>
        <v>48</v>
      </c>
      <c r="E28" s="3">
        <v>8</v>
      </c>
      <c r="F28" s="3">
        <v>0</v>
      </c>
      <c r="U28" s="6"/>
    </row>
    <row r="29" spans="1:21" x14ac:dyDescent="0.25">
      <c r="A29" s="2"/>
      <c r="C29" s="2"/>
      <c r="U29" s="6"/>
    </row>
    <row r="30" spans="1:21" x14ac:dyDescent="0.25">
      <c r="B30" s="3" t="s">
        <v>14</v>
      </c>
      <c r="C30" s="2" t="s">
        <v>1</v>
      </c>
      <c r="D30" s="3">
        <f ca="1">D31/2</f>
        <v>84.5</v>
      </c>
      <c r="E30" s="3">
        <v>9</v>
      </c>
      <c r="F30" s="3">
        <v>0</v>
      </c>
      <c r="U30" s="6"/>
    </row>
    <row r="31" spans="1:21" x14ac:dyDescent="0.25">
      <c r="C31" s="2" t="s">
        <v>2</v>
      </c>
      <c r="D31" s="3">
        <f ca="1">RANDBETWEEN(150,200)</f>
        <v>169</v>
      </c>
      <c r="E31" s="3">
        <v>9</v>
      </c>
      <c r="F31" s="3">
        <v>0</v>
      </c>
      <c r="U31" s="6"/>
    </row>
    <row r="32" spans="1:21" x14ac:dyDescent="0.25">
      <c r="C32" s="2"/>
      <c r="U32" s="6"/>
    </row>
    <row r="33" spans="2:21" x14ac:dyDescent="0.25">
      <c r="B33" s="3" t="s">
        <v>15</v>
      </c>
      <c r="C33" s="2" t="s">
        <v>1</v>
      </c>
      <c r="D33" s="3">
        <f ca="1">D34/2</f>
        <v>0.5</v>
      </c>
      <c r="E33" s="3">
        <v>10</v>
      </c>
      <c r="F33" s="3">
        <v>0</v>
      </c>
      <c r="U33" s="6"/>
    </row>
    <row r="34" spans="2:21" x14ac:dyDescent="0.25">
      <c r="C34" s="2" t="s">
        <v>2</v>
      </c>
      <c r="D34" s="3">
        <f ca="1">RANDBETWEEN(1,10)</f>
        <v>1</v>
      </c>
      <c r="E34" s="3">
        <v>10</v>
      </c>
      <c r="F34" s="3">
        <v>0</v>
      </c>
      <c r="U34" s="6"/>
    </row>
    <row r="35" spans="2:21" x14ac:dyDescent="0.25">
      <c r="U35" s="6"/>
    </row>
    <row r="36" spans="2:21" x14ac:dyDescent="0.25">
      <c r="U36" s="6"/>
    </row>
    <row r="37" spans="2:21" x14ac:dyDescent="0.25">
      <c r="U37" s="6"/>
    </row>
    <row r="38" spans="2:21" x14ac:dyDescent="0.25">
      <c r="U38" s="6"/>
    </row>
    <row r="39" spans="2:21" x14ac:dyDescent="0.25">
      <c r="U39" s="6"/>
    </row>
    <row r="40" spans="2:21" x14ac:dyDescent="0.25">
      <c r="U40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stati</cp:lastModifiedBy>
  <cp:lastPrinted>2018-02-09T20:21:06Z</cp:lastPrinted>
  <dcterms:created xsi:type="dcterms:W3CDTF">1996-10-14T23:33:28Z</dcterms:created>
  <dcterms:modified xsi:type="dcterms:W3CDTF">2018-07-31T14:35:42Z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