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8_{3B545423-E9D8-4B63-A184-5A20F32832E7}" xr6:coauthVersionLast="43" xr6:coauthVersionMax="43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7" i="1" l="1"/>
  <c r="P15" i="1"/>
  <c r="P13" i="1"/>
  <c r="P11" i="1"/>
  <c r="P9" i="1"/>
  <c r="P7" i="1"/>
  <c r="P5" i="1"/>
  <c r="P3" i="1"/>
  <c r="P1" i="1"/>
  <c r="M8" i="1"/>
  <c r="M7" i="1"/>
  <c r="M6" i="1"/>
  <c r="M4" i="1"/>
  <c r="M3" i="1"/>
  <c r="M5" i="1"/>
  <c r="M2" i="1"/>
  <c r="M1" i="1"/>
  <c r="K8" i="1"/>
  <c r="K7" i="1"/>
  <c r="K6" i="1"/>
  <c r="K4" i="1"/>
  <c r="K3" i="1"/>
  <c r="K2" i="1"/>
  <c r="K1" i="1"/>
  <c r="K5" i="1"/>
  <c r="K10" i="1" l="1"/>
</calcChain>
</file>

<file path=xl/sharedStrings.xml><?xml version="1.0" encoding="utf-8"?>
<sst xmlns="http://schemas.openxmlformats.org/spreadsheetml/2006/main" count="71" uniqueCount="69">
  <si>
    <t>Italian</t>
  </si>
  <si>
    <t>ham</t>
  </si>
  <si>
    <t>turkey</t>
  </si>
  <si>
    <t>chicken breast</t>
  </si>
  <si>
    <t>cold cuts</t>
  </si>
  <si>
    <t>bacon</t>
  </si>
  <si>
    <t>meatball</t>
  </si>
  <si>
    <t>steak</t>
  </si>
  <si>
    <t>tuna</t>
  </si>
  <si>
    <t>roast beef</t>
  </si>
  <si>
    <t>American</t>
  </si>
  <si>
    <t>6 inch</t>
  </si>
  <si>
    <t>footlong</t>
  </si>
  <si>
    <t>toasted</t>
  </si>
  <si>
    <t>untoasted</t>
  </si>
  <si>
    <t>avocado</t>
  </si>
  <si>
    <t>black olives</t>
  </si>
  <si>
    <t>spinach</t>
  </si>
  <si>
    <t>lettuce</t>
  </si>
  <si>
    <t>cucumber</t>
  </si>
  <si>
    <t>tomatoes</t>
  </si>
  <si>
    <t>pickles</t>
  </si>
  <si>
    <t>green peppers</t>
  </si>
  <si>
    <t>parmesan oregano</t>
  </si>
  <si>
    <t>honey oat</t>
  </si>
  <si>
    <t>roasted garlic</t>
  </si>
  <si>
    <t>cheddar</t>
  </si>
  <si>
    <t>pepperjack</t>
  </si>
  <si>
    <t>Swiss</t>
  </si>
  <si>
    <t>provolone</t>
  </si>
  <si>
    <t>red chilli</t>
  </si>
  <si>
    <t>sweet onion</t>
  </si>
  <si>
    <t>mustard</t>
  </si>
  <si>
    <t>honey mustard</t>
  </si>
  <si>
    <t>mint mayonnaise</t>
  </si>
  <si>
    <t>harissa</t>
  </si>
  <si>
    <t>mayonnaise</t>
  </si>
  <si>
    <t>ranch</t>
  </si>
  <si>
    <t>salt</t>
  </si>
  <si>
    <t>pepper</t>
  </si>
  <si>
    <t>Italian seasoning</t>
  </si>
  <si>
    <t>size</t>
  </si>
  <si>
    <t>bread</t>
  </si>
  <si>
    <t>meat</t>
  </si>
  <si>
    <t>cheese</t>
  </si>
  <si>
    <t>veggies</t>
  </si>
  <si>
    <t>sauces</t>
  </si>
  <si>
    <t>seasoning</t>
  </si>
  <si>
    <t>total combinations</t>
  </si>
  <si>
    <t>teriyaki</t>
  </si>
  <si>
    <t>no meat</t>
  </si>
  <si>
    <t>pepperoni</t>
  </si>
  <si>
    <t>Genoa salami</t>
  </si>
  <si>
    <t>Italian herbs and cheese</t>
  </si>
  <si>
    <t>banana peppers</t>
  </si>
  <si>
    <t>guacamole</t>
  </si>
  <si>
    <t>red onions</t>
  </si>
  <si>
    <t>monterey</t>
  </si>
  <si>
    <t>chipotle Southwest</t>
  </si>
  <si>
    <t>sriracha</t>
  </si>
  <si>
    <t>multigrain wheat</t>
  </si>
  <si>
    <t>no extra seasoning</t>
  </si>
  <si>
    <t>no veggies</t>
  </si>
  <si>
    <t>barbecue</t>
  </si>
  <si>
    <t>flat</t>
  </si>
  <si>
    <t>no</t>
  </si>
  <si>
    <t>salt and pepper</t>
  </si>
  <si>
    <t>jalapeños</t>
  </si>
  <si>
    <t>1 or 0 veggies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</si>
</sst>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workbookViewId="0">
      <selection activeCell="AB14" sqref="AB14"/>
    </sheetView>
  </sheetViews>
  <sheetFormatPr defaultColWidth="8.33203125" defaultRowHeight="14.4" x14ac:dyDescent="0.3"/>
  <cols>
    <col min="11" max="11" width="11.109375" bestFit="1" customWidth="1"/>
    <col min="15" max="15" width="12.88671875" bestFit="1" customWidth="1"/>
  </cols>
  <sheetData>
    <row r="1" spans="1:16" x14ac:dyDescent="0.3">
      <c r="A1" t="s">
        <v>11</v>
      </c>
      <c r="B1" t="s">
        <v>64</v>
      </c>
      <c r="C1" t="s">
        <v>13</v>
      </c>
      <c r="D1" t="s">
        <v>5</v>
      </c>
      <c r="E1" t="s">
        <v>10</v>
      </c>
      <c r="F1" t="s">
        <v>15</v>
      </c>
      <c r="G1" t="s">
        <v>63</v>
      </c>
      <c r="H1" t="s">
        <v>40</v>
      </c>
      <c r="J1" t="s">
        <v>41</v>
      </c>
      <c r="K1">
        <f>COUNTA(A:A)</f>
        <v>2</v>
      </c>
      <c r="M1" t="str">
        <f ca="1">INDEX(A:A,RANDBETWEEN(1,COUNTA(A:A)))</f>
        <v>footlong</v>
      </c>
      <c r="O1" t="s">
        <v>68</v>
      </c>
      <c r="P1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Italian bread, ham, monterey cheese, untoasted, tomatoes, mayonnaise sauce, pepper</v>
      </c>
    </row>
    <row r="2" spans="1:16" x14ac:dyDescent="0.3">
      <c r="A2" t="s">
        <v>12</v>
      </c>
      <c r="B2" t="s">
        <v>24</v>
      </c>
      <c r="C2" t="s">
        <v>14</v>
      </c>
      <c r="D2" t="s">
        <v>3</v>
      </c>
      <c r="E2" t="s">
        <v>26</v>
      </c>
      <c r="F2" t="s">
        <v>54</v>
      </c>
      <c r="G2" t="s">
        <v>58</v>
      </c>
      <c r="H2" t="s">
        <v>61</v>
      </c>
      <c r="J2" t="s">
        <v>42</v>
      </c>
      <c r="K2">
        <f>COUNTA(B:B)</f>
        <v>7</v>
      </c>
      <c r="M2" t="str">
        <f ca="1">INDEX(B:B,RANDBETWEEN(1,COUNTA(B:B)))</f>
        <v>honey oat</v>
      </c>
    </row>
    <row r="3" spans="1:16" x14ac:dyDescent="0.3">
      <c r="B3" t="s">
        <v>0</v>
      </c>
      <c r="D3" t="s">
        <v>4</v>
      </c>
      <c r="E3" t="s">
        <v>57</v>
      </c>
      <c r="F3" t="s">
        <v>16</v>
      </c>
      <c r="G3" t="s">
        <v>35</v>
      </c>
      <c r="H3" t="s">
        <v>39</v>
      </c>
      <c r="J3" t="s">
        <v>43</v>
      </c>
      <c r="K3">
        <f>COUNTA(D:D)</f>
        <v>12</v>
      </c>
      <c r="M3" t="str">
        <f ca="1">INDEX(D:D,RANDBETWEEN(1,COUNTA(D:D)))</f>
        <v>tuna</v>
      </c>
      <c r="P3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footlong, multigrain wheat bread, cold cuts, Swiss cheese, untoasted, jalapeños, honey mustard sauce, salt and pepper</v>
      </c>
    </row>
    <row r="4" spans="1:16" x14ac:dyDescent="0.3">
      <c r="B4" t="s">
        <v>53</v>
      </c>
      <c r="D4" t="s">
        <v>52</v>
      </c>
      <c r="E4" t="s">
        <v>65</v>
      </c>
      <c r="F4" t="s">
        <v>19</v>
      </c>
      <c r="G4" t="s">
        <v>33</v>
      </c>
      <c r="H4" t="s">
        <v>38</v>
      </c>
      <c r="J4" t="s">
        <v>44</v>
      </c>
      <c r="K4">
        <f>COUNTA(E:E)</f>
        <v>7</v>
      </c>
      <c r="M4" t="str">
        <f ca="1">INDEX(E:E,RANDBETWEEN(1,COUNTA(E:E)))</f>
        <v>American</v>
      </c>
    </row>
    <row r="5" spans="1:16" x14ac:dyDescent="0.3">
      <c r="B5" t="s">
        <v>60</v>
      </c>
      <c r="D5" t="s">
        <v>1</v>
      </c>
      <c r="E5" t="s">
        <v>27</v>
      </c>
      <c r="F5" t="s">
        <v>22</v>
      </c>
      <c r="G5" t="s">
        <v>36</v>
      </c>
      <c r="H5" t="s">
        <v>66</v>
      </c>
      <c r="J5" t="s">
        <v>13</v>
      </c>
      <c r="K5">
        <f>COUNTA(C:C)</f>
        <v>2</v>
      </c>
      <c r="M5" t="str">
        <f ca="1">INDEX(C:C,RANDBETWEEN(1,COUNTA(C:C)))</f>
        <v>untoasted</v>
      </c>
      <c r="P5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honey oat bread, cold cuts, provolone cheese, untoasted, tomatoes, mayonnaise sauce, no extra seasoning</v>
      </c>
    </row>
    <row r="6" spans="1:16" x14ac:dyDescent="0.3">
      <c r="B6" t="s">
        <v>23</v>
      </c>
      <c r="D6" t="s">
        <v>6</v>
      </c>
      <c r="E6" t="s">
        <v>29</v>
      </c>
      <c r="F6" t="s">
        <v>55</v>
      </c>
      <c r="G6" t="s">
        <v>34</v>
      </c>
      <c r="J6" t="s">
        <v>45</v>
      </c>
      <c r="K6">
        <f>COUNTA(F:F)</f>
        <v>13</v>
      </c>
      <c r="M6" t="str">
        <f ca="1">INDEX(F:F,RANDBETWEEN(1,COUNTA(F:F)))</f>
        <v>black olives</v>
      </c>
    </row>
    <row r="7" spans="1:16" x14ac:dyDescent="0.3">
      <c r="B7" t="s">
        <v>25</v>
      </c>
      <c r="D7" t="s">
        <v>50</v>
      </c>
      <c r="E7" t="s">
        <v>28</v>
      </c>
      <c r="F7" t="s">
        <v>67</v>
      </c>
      <c r="G7" t="s">
        <v>32</v>
      </c>
      <c r="J7" t="s">
        <v>46</v>
      </c>
      <c r="K7">
        <f>COUNTA(G:G)</f>
        <v>13</v>
      </c>
      <c r="M7" t="str">
        <f ca="1">INDEX(G:G,RANDBETWEEN(1,COUNTA(G:G)))</f>
        <v>red chilli</v>
      </c>
      <c r="P7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footlong, Italian herbs and cheese bread, turkey, cheddar cheese, toasted, guacamole, mustard sauce, pepper</v>
      </c>
    </row>
    <row r="8" spans="1:16" x14ac:dyDescent="0.3">
      <c r="D8" t="s">
        <v>51</v>
      </c>
      <c r="F8" t="s">
        <v>18</v>
      </c>
      <c r="G8" t="s">
        <v>65</v>
      </c>
      <c r="J8" t="s">
        <v>47</v>
      </c>
      <c r="K8">
        <f>COUNTA(H:H)</f>
        <v>5</v>
      </c>
      <c r="M8" t="str">
        <f ca="1">INDEX(H:H,RANDBETWEEN(1,COUNTA(H:H)))</f>
        <v>no extra seasoning</v>
      </c>
    </row>
    <row r="9" spans="1:16" x14ac:dyDescent="0.3">
      <c r="D9" t="s">
        <v>9</v>
      </c>
      <c r="F9" t="s">
        <v>62</v>
      </c>
      <c r="G9" t="s">
        <v>37</v>
      </c>
      <c r="P9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footlong, parmesan oregano bread, no meat, cheddar cheese, untoasted, no veggies, mayonnaise sauce, Italian seasoning</v>
      </c>
    </row>
    <row r="10" spans="1:16" x14ac:dyDescent="0.3">
      <c r="D10" t="s">
        <v>7</v>
      </c>
      <c r="F10" t="s">
        <v>21</v>
      </c>
      <c r="G10" t="s">
        <v>30</v>
      </c>
      <c r="J10" t="s">
        <v>48</v>
      </c>
      <c r="K10" s="1">
        <f>PRODUCT(K1:K8)</f>
        <v>1987440</v>
      </c>
    </row>
    <row r="11" spans="1:16" x14ac:dyDescent="0.3">
      <c r="D11" t="s">
        <v>8</v>
      </c>
      <c r="F11" t="s">
        <v>56</v>
      </c>
      <c r="G11" t="s">
        <v>59</v>
      </c>
      <c r="P11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roasted garlic bread, tuna, no cheese, untoasted, red onions, honey mustard sauce, Italian seasoning</v>
      </c>
    </row>
    <row r="12" spans="1:16" x14ac:dyDescent="0.3">
      <c r="D12" t="s">
        <v>2</v>
      </c>
      <c r="F12" t="s">
        <v>17</v>
      </c>
      <c r="G12" t="s">
        <v>31</v>
      </c>
      <c r="K12" s="1"/>
    </row>
    <row r="13" spans="1:16" x14ac:dyDescent="0.3">
      <c r="F13" t="s">
        <v>20</v>
      </c>
      <c r="G13" t="s">
        <v>49</v>
      </c>
      <c r="K13" s="1"/>
      <c r="P13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honey oat bread, turkey, pepperjack cheese, untoasted, banana peppers, harissa sauce, salt and pepper</v>
      </c>
    </row>
    <row r="15" spans="1:16" x14ac:dyDescent="0.3">
      <c r="P15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Italian bread, bacon, pepperjack cheese, toasted, cucumber, harissa sauce, pepper</v>
      </c>
    </row>
    <row r="17" spans="16:16" x14ac:dyDescent="0.3">
      <c r="P17" t="str">
        <f ca="1">CONCATENATE(INDEX(A:A,RANDBETWEEN(1,COUNTA(A:A))),", ",INDEX(B:B,RANDBETWEEN(1,COUNTA(B:B)))," bread, ",INDEX(D:D,RANDBETWEEN(1,COUNTA(D:D))),", ",INDEX(E:E,RANDBETWEEN(1,COUNTA(E:E)))," cheese, ",INDEX(C:C,RANDBETWEEN(1,COUNTA(C:C))),", ",INDEX(F:F,RANDBETWEEN(1,COUNTA(F:F))),", ",INDEX(G:G,RANDBETWEEN(1,COUNTA(G:G)))," sauce, ",INDEX(H:H,RANDBETWEEN(1,COUNTA(H:H))))</f>
        <v>6 inch, multigrain wheat bread, roast beef, monterey cheese, untoasted, lettuce, chipotle Southwest sauce, salt and pepper</v>
      </c>
    </row>
  </sheetData>
  <sortState xmlns:xlrd2="http://schemas.microsoft.com/office/spreadsheetml/2017/richdata2" ref="H1:H23">
    <sortCondition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2019-05-10T12:47:38Z</dcterms:created>
  <dcterms:modified xsi:type="dcterms:W3CDTF">2019-05-11T04:47:30Z</dcterms:modified>
</cp:coreProperties>
</file>