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tory" sheetId="2" r:id="rId1"/>
    <sheet name="parameter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1" l="1"/>
  <c r="V2" i="1"/>
  <c r="X2" i="1" l="1"/>
  <c r="D2" i="2"/>
  <c r="D3" i="2"/>
  <c r="D4" i="2"/>
  <c r="D6" i="2"/>
  <c r="D7" i="2"/>
  <c r="D10" i="2"/>
  <c r="S7" i="1"/>
  <c r="S6" i="1"/>
  <c r="S5" i="1"/>
  <c r="S4" i="1"/>
  <c r="S3" i="1"/>
  <c r="S2" i="1"/>
  <c r="E2" i="1"/>
  <c r="W2" i="1" s="1"/>
  <c r="S9" i="1" l="1"/>
  <c r="D13" i="2" s="1"/>
  <c r="E1" i="1"/>
  <c r="W1" i="1" s="1"/>
  <c r="D8" i="2" l="1"/>
  <c r="D9" i="2"/>
</calcChain>
</file>

<file path=xl/sharedStrings.xml><?xml version="1.0" encoding="utf-8"?>
<sst xmlns="http://schemas.openxmlformats.org/spreadsheetml/2006/main" count="677" uniqueCount="671">
  <si>
    <t>While there, we will</t>
  </si>
  <si>
    <t>the moon</t>
  </si>
  <si>
    <t>New Jersey</t>
  </si>
  <si>
    <t>drive</t>
  </si>
  <si>
    <t>walk</t>
  </si>
  <si>
    <t>pogo-stick</t>
  </si>
  <si>
    <t>run</t>
  </si>
  <si>
    <t>crawl</t>
  </si>
  <si>
    <t>eat</t>
  </si>
  <si>
    <t>the center of the Earth</t>
  </si>
  <si>
    <t>squid</t>
  </si>
  <si>
    <t>play</t>
  </si>
  <si>
    <t>slam dunk a basketball</t>
  </si>
  <si>
    <t>hula hoop</t>
  </si>
  <si>
    <t>Mars</t>
  </si>
  <si>
    <t>the sun</t>
  </si>
  <si>
    <t>a comet</t>
  </si>
  <si>
    <t>Narnia</t>
  </si>
  <si>
    <t>and</t>
  </si>
  <si>
    <t>crème brule</t>
  </si>
  <si>
    <t>abalone</t>
  </si>
  <si>
    <t>alfalfa</t>
  </si>
  <si>
    <t>alfredo</t>
  </si>
  <si>
    <t>alligator</t>
  </si>
  <si>
    <t>almond butter</t>
  </si>
  <si>
    <t>angel food</t>
  </si>
  <si>
    <t>angel hair pasta</t>
  </si>
  <si>
    <t>applesauce</t>
  </si>
  <si>
    <t>arugula</t>
  </si>
  <si>
    <t>asparagus</t>
  </si>
  <si>
    <t>au gratin potatoes</t>
  </si>
  <si>
    <t>babyfood</t>
  </si>
  <si>
    <t>bacon</t>
  </si>
  <si>
    <t>bacon bits</t>
  </si>
  <si>
    <t>baklava</t>
  </si>
  <si>
    <t>balsamic vinegar</t>
  </si>
  <si>
    <t>bamboo</t>
  </si>
  <si>
    <t>barley</t>
  </si>
  <si>
    <t>basil</t>
  </si>
  <si>
    <t>bean sprouts</t>
  </si>
  <si>
    <t>beef</t>
  </si>
  <si>
    <t>biscotti</t>
  </si>
  <si>
    <t>bisque</t>
  </si>
  <si>
    <t>bitter melon</t>
  </si>
  <si>
    <t>bittersweet chocolate</t>
  </si>
  <si>
    <t>black eyed peas</t>
  </si>
  <si>
    <t>black licorice</t>
  </si>
  <si>
    <t>black olives</t>
  </si>
  <si>
    <t>blowfish</t>
  </si>
  <si>
    <t>blue cheese</t>
  </si>
  <si>
    <t>bok choi</t>
  </si>
  <si>
    <t>bologna</t>
  </si>
  <si>
    <t>bran</t>
  </si>
  <si>
    <t>brandy</t>
  </si>
  <si>
    <t>brisket</t>
  </si>
  <si>
    <t>broccoli</t>
  </si>
  <si>
    <t>broccoli cheddar soup</t>
  </si>
  <si>
    <t>brown rice</t>
  </si>
  <si>
    <t>brown sugar</t>
  </si>
  <si>
    <t>brussel sprouts</t>
  </si>
  <si>
    <t>bubble gum</t>
  </si>
  <si>
    <t>buffalo</t>
  </si>
  <si>
    <t>butter</t>
  </si>
  <si>
    <t>buttermilk</t>
  </si>
  <si>
    <t>butternut squash</t>
  </si>
  <si>
    <t>butterscotch</t>
  </si>
  <si>
    <t>cabbage</t>
  </si>
  <si>
    <t>cactus</t>
  </si>
  <si>
    <t>candy corn</t>
  </si>
  <si>
    <t>cantaloupe</t>
  </si>
  <si>
    <t>cappachino</t>
  </si>
  <si>
    <t>caramel</t>
  </si>
  <si>
    <t>caraway seeds</t>
  </si>
  <si>
    <t>carp</t>
  </si>
  <si>
    <t>carrot cake</t>
  </si>
  <si>
    <t>casserole</t>
  </si>
  <si>
    <t>catfish</t>
  </si>
  <si>
    <t>cauliflower</t>
  </si>
  <si>
    <t>caviar</t>
  </si>
  <si>
    <t>celery</t>
  </si>
  <si>
    <t>chard</t>
  </si>
  <si>
    <t>cheddar cheese</t>
  </si>
  <si>
    <t>cheese curds</t>
  </si>
  <si>
    <t>cheese sauce</t>
  </si>
  <si>
    <t>cheese whiz</t>
  </si>
  <si>
    <t>cheesecake</t>
  </si>
  <si>
    <t>chicharron</t>
  </si>
  <si>
    <t>chicken</t>
  </si>
  <si>
    <t>chicken fried steak</t>
  </si>
  <si>
    <t>chicken nuggets</t>
  </si>
  <si>
    <t>chickpeas</t>
  </si>
  <si>
    <t>chiles</t>
  </si>
  <si>
    <t>chimichurri sauce</t>
  </si>
  <si>
    <t>chives</t>
  </si>
  <si>
    <t>chocolate milk</t>
  </si>
  <si>
    <t>chocolate syrup</t>
  </si>
  <si>
    <t>chorizo</t>
  </si>
  <si>
    <t>cider</t>
  </si>
  <si>
    <t>cilantro</t>
  </si>
  <si>
    <t>cinnamon</t>
  </si>
  <si>
    <t>cinnamon rolls</t>
  </si>
  <si>
    <t>cocoa</t>
  </si>
  <si>
    <t>cod liver oil</t>
  </si>
  <si>
    <t>coffee</t>
  </si>
  <si>
    <t>coffee cake</t>
  </si>
  <si>
    <t>colby cheese</t>
  </si>
  <si>
    <t>coleslaw</t>
  </si>
  <si>
    <t>collard greens</t>
  </si>
  <si>
    <t>corn nuts</t>
  </si>
  <si>
    <t>corn starch</t>
  </si>
  <si>
    <t>corn starch pudding</t>
  </si>
  <si>
    <t>cornbread</t>
  </si>
  <si>
    <t>corned beef</t>
  </si>
  <si>
    <t>corned beef hash</t>
  </si>
  <si>
    <t>cottage cheese</t>
  </si>
  <si>
    <t>cotton candy</t>
  </si>
  <si>
    <t>crackers</t>
  </si>
  <si>
    <t>cranberries</t>
  </si>
  <si>
    <t>cranberry sauce</t>
  </si>
  <si>
    <t>crawfish</t>
  </si>
  <si>
    <t>cream</t>
  </si>
  <si>
    <t>curry</t>
  </si>
  <si>
    <t>custard</t>
  </si>
  <si>
    <t>daikon radish</t>
  </si>
  <si>
    <t>dark chocolate</t>
  </si>
  <si>
    <t>dates</t>
  </si>
  <si>
    <t>dijon mustard</t>
  </si>
  <si>
    <t>duck</t>
  </si>
  <si>
    <t>edam cheese</t>
  </si>
  <si>
    <t>edamame</t>
  </si>
  <si>
    <t>eel</t>
  </si>
  <si>
    <t>egg whites</t>
  </si>
  <si>
    <t>egg yolk</t>
  </si>
  <si>
    <t>eggnog</t>
  </si>
  <si>
    <t>eggplant</t>
  </si>
  <si>
    <t>eggs</t>
  </si>
  <si>
    <t>elk</t>
  </si>
  <si>
    <t>empanadas</t>
  </si>
  <si>
    <t>escargot</t>
  </si>
  <si>
    <t>espresso</t>
  </si>
  <si>
    <t>evaporated milk</t>
  </si>
  <si>
    <t>fava beans</t>
  </si>
  <si>
    <t>fennel</t>
  </si>
  <si>
    <t>figs</t>
  </si>
  <si>
    <t>filet mignon</t>
  </si>
  <si>
    <t>fish sauce</t>
  </si>
  <si>
    <t>flan</t>
  </si>
  <si>
    <t>flax seed</t>
  </si>
  <si>
    <t>flounder</t>
  </si>
  <si>
    <t>frog legs</t>
  </si>
  <si>
    <t>frozen yogurt</t>
  </si>
  <si>
    <t>fruit leather</t>
  </si>
  <si>
    <t>fudge</t>
  </si>
  <si>
    <t>garlic</t>
  </si>
  <si>
    <t>garlic bread</t>
  </si>
  <si>
    <t>ginger</t>
  </si>
  <si>
    <t>ginger ale</t>
  </si>
  <si>
    <t>gingerbread</t>
  </si>
  <si>
    <t>gizzards</t>
  </si>
  <si>
    <t>glutinous rice</t>
  </si>
  <si>
    <t>goat</t>
  </si>
  <si>
    <t>goat cheese</t>
  </si>
  <si>
    <t>goose</t>
  </si>
  <si>
    <t>goulash</t>
  </si>
  <si>
    <t>granola</t>
  </si>
  <si>
    <t>grapefruit</t>
  </si>
  <si>
    <t>gravy</t>
  </si>
  <si>
    <t>green beans</t>
  </si>
  <si>
    <t>green olives</t>
  </si>
  <si>
    <t>grits</t>
  </si>
  <si>
    <t>ground beef</t>
  </si>
  <si>
    <t>guava</t>
  </si>
  <si>
    <t>gumbo</t>
  </si>
  <si>
    <t>half and half</t>
  </si>
  <si>
    <t>halibut</t>
  </si>
  <si>
    <t>ham</t>
  </si>
  <si>
    <t>hashbrowns</t>
  </si>
  <si>
    <t>honey</t>
  </si>
  <si>
    <t>horchata</t>
  </si>
  <si>
    <t>humus</t>
  </si>
  <si>
    <t>iced tea</t>
  </si>
  <si>
    <t>jackfruit</t>
  </si>
  <si>
    <t>jambalaya</t>
  </si>
  <si>
    <t>jasmine rice</t>
  </si>
  <si>
    <t>jellyfish</t>
  </si>
  <si>
    <t>jicama</t>
  </si>
  <si>
    <t>kale</t>
  </si>
  <si>
    <t>ketchup</t>
  </si>
  <si>
    <t>kidney beans</t>
  </si>
  <si>
    <t>kielbasa</t>
  </si>
  <si>
    <t>kimchi</t>
  </si>
  <si>
    <t>kiwi fruit</t>
  </si>
  <si>
    <t>lamb</t>
  </si>
  <si>
    <t>lard</t>
  </si>
  <si>
    <t>lasagna</t>
  </si>
  <si>
    <t>leeks</t>
  </si>
  <si>
    <t>lemongrass</t>
  </si>
  <si>
    <t>lettuce</t>
  </si>
  <si>
    <t>lima beans</t>
  </si>
  <si>
    <t>lobster</t>
  </si>
  <si>
    <t>lotus root</t>
  </si>
  <si>
    <t>macadamia nuts</t>
  </si>
  <si>
    <t>macaroni</t>
  </si>
  <si>
    <t>mackeral</t>
  </si>
  <si>
    <t>malta</t>
  </si>
  <si>
    <t>maple syrup</t>
  </si>
  <si>
    <t>maraschino cherries</t>
  </si>
  <si>
    <t>marmalade</t>
  </si>
  <si>
    <t>mayoketchup</t>
  </si>
  <si>
    <t>mayonnaise</t>
  </si>
  <si>
    <t>meatloaf</t>
  </si>
  <si>
    <t>milk</t>
  </si>
  <si>
    <t>milk chocolate</t>
  </si>
  <si>
    <t>milkshake</t>
  </si>
  <si>
    <t>minced clams</t>
  </si>
  <si>
    <t>mint</t>
  </si>
  <si>
    <t>molasses</t>
  </si>
  <si>
    <t>monterrey jack cheese</t>
  </si>
  <si>
    <t>mousse</t>
  </si>
  <si>
    <t>mozzerella cheese</t>
  </si>
  <si>
    <t>mushrooms</t>
  </si>
  <si>
    <t>mustard</t>
  </si>
  <si>
    <t>naan bread</t>
  </si>
  <si>
    <t>nachos</t>
  </si>
  <si>
    <t>nougat</t>
  </si>
  <si>
    <t>nutmeg</t>
  </si>
  <si>
    <t>oatmeal</t>
  </si>
  <si>
    <t>oats</t>
  </si>
  <si>
    <t>octopus</t>
  </si>
  <si>
    <t>okra</t>
  </si>
  <si>
    <t>olive loaf</t>
  </si>
  <si>
    <t>olive oil</t>
  </si>
  <si>
    <t>onions</t>
  </si>
  <si>
    <t>oregano</t>
  </si>
  <si>
    <t>orzo</t>
  </si>
  <si>
    <t>pad Thai</t>
  </si>
  <si>
    <t>pancetta</t>
  </si>
  <si>
    <t>papaya</t>
  </si>
  <si>
    <t>paprika</t>
  </si>
  <si>
    <t>parmesan cheese</t>
  </si>
  <si>
    <t>parsley</t>
  </si>
  <si>
    <t>passionfruit</t>
  </si>
  <si>
    <t>pasta</t>
  </si>
  <si>
    <t>pastrami</t>
  </si>
  <si>
    <t>peanut butter</t>
  </si>
  <si>
    <t>peanuts</t>
  </si>
  <si>
    <t>peas</t>
  </si>
  <si>
    <t>pepper</t>
  </si>
  <si>
    <t>peppermint</t>
  </si>
  <si>
    <t>perch</t>
  </si>
  <si>
    <t>pheasant</t>
  </si>
  <si>
    <t>phyllo dough</t>
  </si>
  <si>
    <t>pico de gallo</t>
  </si>
  <si>
    <t>pigeonpeas</t>
  </si>
  <si>
    <t>pig's feet</t>
  </si>
  <si>
    <t>pigs in a blanket</t>
  </si>
  <si>
    <t>pike</t>
  </si>
  <si>
    <t>pimento</t>
  </si>
  <si>
    <t>pineapple</t>
  </si>
  <si>
    <t>pita bread</t>
  </si>
  <si>
    <t>pizza</t>
  </si>
  <si>
    <t>plum sauce</t>
  </si>
  <si>
    <t>polenta</t>
  </si>
  <si>
    <t>popcorn</t>
  </si>
  <si>
    <t>poppyseed</t>
  </si>
  <si>
    <t>pork</t>
  </si>
  <si>
    <t>pork rhinds</t>
  </si>
  <si>
    <t>potatoes o'brien</t>
  </si>
  <si>
    <t>pudding</t>
  </si>
  <si>
    <t>pulled pork</t>
  </si>
  <si>
    <t>pumpkin pie spice</t>
  </si>
  <si>
    <t>quail</t>
  </si>
  <si>
    <t>quiche</t>
  </si>
  <si>
    <t>raspberries</t>
  </si>
  <si>
    <t>red licorice</t>
  </si>
  <si>
    <t>red potatoes</t>
  </si>
  <si>
    <t>refried beans</t>
  </si>
  <si>
    <t>relish</t>
  </si>
  <si>
    <t>rhubarb</t>
  </si>
  <si>
    <t>ribs</t>
  </si>
  <si>
    <t>rice</t>
  </si>
  <si>
    <t>rice cake</t>
  </si>
  <si>
    <t>roast beef</t>
  </si>
  <si>
    <t>rock candy</t>
  </si>
  <si>
    <t>roe</t>
  </si>
  <si>
    <t>root beer</t>
  </si>
  <si>
    <t>rosemary</t>
  </si>
  <si>
    <t>rye bread</t>
  </si>
  <si>
    <t>saffron</t>
  </si>
  <si>
    <t>sage</t>
  </si>
  <si>
    <t>salad</t>
  </si>
  <si>
    <t>salad dressing</t>
  </si>
  <si>
    <t>salami</t>
  </si>
  <si>
    <t>salmon</t>
  </si>
  <si>
    <t>salsa</t>
  </si>
  <si>
    <t>salsa verde</t>
  </si>
  <si>
    <t>salt</t>
  </si>
  <si>
    <t>sauerkraut</t>
  </si>
  <si>
    <t>sausage</t>
  </si>
  <si>
    <t>scalloped potatoes</t>
  </si>
  <si>
    <t>scrapple</t>
  </si>
  <si>
    <t>sea salt</t>
  </si>
  <si>
    <t>seaweed</t>
  </si>
  <si>
    <t>sesame oil</t>
  </si>
  <si>
    <t>sesame seed</t>
  </si>
  <si>
    <t>shallots</t>
  </si>
  <si>
    <t>shark</t>
  </si>
  <si>
    <t>sherbert</t>
  </si>
  <si>
    <t>shortcake</t>
  </si>
  <si>
    <t>shrimp</t>
  </si>
  <si>
    <t>snapper</t>
  </si>
  <si>
    <t>soup</t>
  </si>
  <si>
    <t>sour cream</t>
  </si>
  <si>
    <t>soy sauce</t>
  </si>
  <si>
    <t>spaghetti</t>
  </si>
  <si>
    <t>spearmint</t>
  </si>
  <si>
    <t>spelt</t>
  </si>
  <si>
    <t>spicy mustard</t>
  </si>
  <si>
    <t>spinach</t>
  </si>
  <si>
    <t>sprinkles</t>
  </si>
  <si>
    <t>squab</t>
  </si>
  <si>
    <t>squash</t>
  </si>
  <si>
    <t>star fruit</t>
  </si>
  <si>
    <t>steak</t>
  </si>
  <si>
    <t>string cheese</t>
  </si>
  <si>
    <t>stuffing</t>
  </si>
  <si>
    <t>succotash</t>
  </si>
  <si>
    <t>sugar</t>
  </si>
  <si>
    <t>sweet and sour sauce</t>
  </si>
  <si>
    <t>sweet corn</t>
  </si>
  <si>
    <t>sweet potato</t>
  </si>
  <si>
    <t>swiss cheese</t>
  </si>
  <si>
    <t>swordfish</t>
  </si>
  <si>
    <t>taffy</t>
  </si>
  <si>
    <t>tangerine</t>
  </si>
  <si>
    <t>tapioca</t>
  </si>
  <si>
    <t>tapioca pearls</t>
  </si>
  <si>
    <t>tarragon</t>
  </si>
  <si>
    <t>tartar sauce</t>
  </si>
  <si>
    <t>tea</t>
  </si>
  <si>
    <t>tempeh</t>
  </si>
  <si>
    <t>teriyaki sauce</t>
  </si>
  <si>
    <t>thyme</t>
  </si>
  <si>
    <t>tilapia</t>
  </si>
  <si>
    <t>tofu</t>
  </si>
  <si>
    <t>tomatoes</t>
  </si>
  <si>
    <t>tortilla chips</t>
  </si>
  <si>
    <t>tripe</t>
  </si>
  <si>
    <t>trout</t>
  </si>
  <si>
    <t>truffle oil</t>
  </si>
  <si>
    <t>tumeric</t>
  </si>
  <si>
    <t>tuna</t>
  </si>
  <si>
    <t>turkey</t>
  </si>
  <si>
    <t>vanilla</t>
  </si>
  <si>
    <t>vegemite</t>
  </si>
  <si>
    <t>venison</t>
  </si>
  <si>
    <t>vermicelli</t>
  </si>
  <si>
    <t>vinegar</t>
  </si>
  <si>
    <t>wasabi</t>
  </si>
  <si>
    <t>water</t>
  </si>
  <si>
    <t>wheat</t>
  </si>
  <si>
    <t>whey</t>
  </si>
  <si>
    <t>whip cream</t>
  </si>
  <si>
    <t>white bread</t>
  </si>
  <si>
    <t>white rice</t>
  </si>
  <si>
    <t>yellowtail</t>
  </si>
  <si>
    <t>yogurt</t>
  </si>
  <si>
    <t>dine on</t>
  </si>
  <si>
    <t>feast on</t>
  </si>
  <si>
    <t>adventurous</t>
  </si>
  <si>
    <t>amazing</t>
  </si>
  <si>
    <t>angelic</t>
  </si>
  <si>
    <t>charming</t>
  </si>
  <si>
    <t>cheerful</t>
  </si>
  <si>
    <t>curious</t>
  </si>
  <si>
    <t>daring</t>
  </si>
  <si>
    <t>delightful</t>
  </si>
  <si>
    <t>energetic</t>
  </si>
  <si>
    <t>entertaining</t>
  </si>
  <si>
    <t>extraordinary</t>
  </si>
  <si>
    <t>friendly</t>
  </si>
  <si>
    <t>funny</t>
  </si>
  <si>
    <t>gifted</t>
  </si>
  <si>
    <t>happy</t>
  </si>
  <si>
    <t>healthy</t>
  </si>
  <si>
    <t>high-energy</t>
  </si>
  <si>
    <t>hilarious</t>
  </si>
  <si>
    <t>honest</t>
  </si>
  <si>
    <t>inspiring</t>
  </si>
  <si>
    <t>intelligent</t>
  </si>
  <si>
    <t>joyful</t>
  </si>
  <si>
    <t>joyous</t>
  </si>
  <si>
    <t>laid-back</t>
  </si>
  <si>
    <t>likeable</t>
  </si>
  <si>
    <t>quick thinking</t>
  </si>
  <si>
    <t>silly</t>
  </si>
  <si>
    <t>smart</t>
  </si>
  <si>
    <t>social</t>
  </si>
  <si>
    <t>witty</t>
  </si>
  <si>
    <t>wonderful</t>
  </si>
  <si>
    <t>draw</t>
  </si>
  <si>
    <t>play videogames</t>
  </si>
  <si>
    <t>hop</t>
  </si>
  <si>
    <t>crab walk</t>
  </si>
  <si>
    <t>take the metro</t>
  </si>
  <si>
    <t>take a space shuttle</t>
  </si>
  <si>
    <t>take a rocket</t>
  </si>
  <si>
    <t>read books</t>
  </si>
  <si>
    <t>hike</t>
  </si>
  <si>
    <t>play piano</t>
  </si>
  <si>
    <t>.</t>
  </si>
  <si>
    <t>!</t>
  </si>
  <si>
    <t>do some math</t>
  </si>
  <si>
    <t>do some statistics</t>
  </si>
  <si>
    <t>make a computer program</t>
  </si>
  <si>
    <t>design a robot</t>
  </si>
  <si>
    <t>walk a dog</t>
  </si>
  <si>
    <t>Awesome</t>
  </si>
  <si>
    <t>Cool</t>
  </si>
  <si>
    <t>Kinda Fun</t>
  </si>
  <si>
    <t>Neat</t>
  </si>
  <si>
    <t>My Favorite</t>
  </si>
  <si>
    <t>Too Short</t>
  </si>
  <si>
    <t>Entertaining</t>
  </si>
  <si>
    <t>Exciting</t>
  </si>
  <si>
    <t>ride a horse</t>
  </si>
  <si>
    <t>ride a donkey</t>
  </si>
  <si>
    <t>ride an elephant</t>
  </si>
  <si>
    <t>Fascinating</t>
  </si>
  <si>
    <t>ice skate</t>
  </si>
  <si>
    <t>roller skate</t>
  </si>
  <si>
    <t>roller blade</t>
  </si>
  <si>
    <t>teleport</t>
  </si>
  <si>
    <t>snorkel</t>
  </si>
  <si>
    <t>swim</t>
  </si>
  <si>
    <t>roll</t>
  </si>
  <si>
    <t>somersault</t>
  </si>
  <si>
    <t>Astonishing</t>
  </si>
  <si>
    <t>Interesting</t>
  </si>
  <si>
    <t>Thrilling</t>
  </si>
  <si>
    <t>Not Boring</t>
  </si>
  <si>
    <t>Super</t>
  </si>
  <si>
    <t>Super Duper</t>
  </si>
  <si>
    <t>Totally Awesome</t>
  </si>
  <si>
    <t>Hawaii</t>
  </si>
  <si>
    <t>Canada</t>
  </si>
  <si>
    <t>Mexico</t>
  </si>
  <si>
    <t>Australia</t>
  </si>
  <si>
    <t>amiable</t>
  </si>
  <si>
    <t>gregarious</t>
  </si>
  <si>
    <t>affable</t>
  </si>
  <si>
    <t>helpful</t>
  </si>
  <si>
    <t>kind</t>
  </si>
  <si>
    <t>hardworking</t>
  </si>
  <si>
    <t>diligent</t>
  </si>
  <si>
    <t>dependable</t>
  </si>
  <si>
    <t>reliable</t>
  </si>
  <si>
    <t>trustworthy</t>
  </si>
  <si>
    <t>fun</t>
  </si>
  <si>
    <t>enthusiastic</t>
  </si>
  <si>
    <t>Justin</t>
  </si>
  <si>
    <t>a candy factory</t>
  </si>
  <si>
    <t>ski</t>
  </si>
  <si>
    <t>snowboard</t>
  </si>
  <si>
    <t>skateboard</t>
  </si>
  <si>
    <t>Hogwarts School</t>
  </si>
  <si>
    <t>play Quidditch</t>
  </si>
  <si>
    <t>play basketball</t>
  </si>
  <si>
    <t>play soccer</t>
  </si>
  <si>
    <t>practice karate</t>
  </si>
  <si>
    <t>practice kung fu</t>
  </si>
  <si>
    <t>practice tai chi</t>
  </si>
  <si>
    <t>Hogsmeade</t>
  </si>
  <si>
    <t>meatballs</t>
  </si>
  <si>
    <t>sushi</t>
  </si>
  <si>
    <t>Lilliput</t>
  </si>
  <si>
    <t>wontons</t>
  </si>
  <si>
    <t>almonds</t>
  </si>
  <si>
    <t>ancho peppers</t>
  </si>
  <si>
    <t>anchovies</t>
  </si>
  <si>
    <t>apples</t>
  </si>
  <si>
    <t>apricots</t>
  </si>
  <si>
    <t>artichokes</t>
  </si>
  <si>
    <t>asiago cheese</t>
  </si>
  <si>
    <t>avocados</t>
  </si>
  <si>
    <t>bagels</t>
  </si>
  <si>
    <t>bananas</t>
  </si>
  <si>
    <t>bannana splits</t>
  </si>
  <si>
    <t>beets</t>
  </si>
  <si>
    <t>bell peppers</t>
  </si>
  <si>
    <t>black beans</t>
  </si>
  <si>
    <t>blackberries</t>
  </si>
  <si>
    <t>blueberries</t>
  </si>
  <si>
    <t>Brazillian nuts</t>
  </si>
  <si>
    <t>breadsticks</t>
  </si>
  <si>
    <t>brie cheese</t>
  </si>
  <si>
    <t>brownies</t>
  </si>
  <si>
    <t>burritos</t>
  </si>
  <si>
    <t>butter pecans</t>
  </si>
  <si>
    <t>Canadian bacon</t>
  </si>
  <si>
    <t>capers</t>
  </si>
  <si>
    <t>carobs</t>
  </si>
  <si>
    <t>carrots</t>
  </si>
  <si>
    <t>cashews</t>
  </si>
  <si>
    <t>cayenne peppers</t>
  </si>
  <si>
    <t>cherries</t>
  </si>
  <si>
    <t>cherry tomatos</t>
  </si>
  <si>
    <t>chestnuts</t>
  </si>
  <si>
    <t>chimichangas</t>
  </si>
  <si>
    <t>clams</t>
  </si>
  <si>
    <t>clementines</t>
  </si>
  <si>
    <t>cloves</t>
  </si>
  <si>
    <t>coconuts</t>
  </si>
  <si>
    <t>coconut macaroons</t>
  </si>
  <si>
    <t>corn dogs</t>
  </si>
  <si>
    <t>crabs</t>
  </si>
  <si>
    <t>dairy creamer</t>
  </si>
  <si>
    <t>crepes</t>
  </si>
  <si>
    <t>crimini mushrooms</t>
  </si>
  <si>
    <t>croissants</t>
  </si>
  <si>
    <t>croutons</t>
  </si>
  <si>
    <t>cucumbers</t>
  </si>
  <si>
    <t>cupcakes</t>
  </si>
  <si>
    <t>currants</t>
  </si>
  <si>
    <t>danishes</t>
  </si>
  <si>
    <t>doughnuts</t>
  </si>
  <si>
    <t>dumplings</t>
  </si>
  <si>
    <t>durian fruit</t>
  </si>
  <si>
    <t>egg rolls</t>
  </si>
  <si>
    <t>endives</t>
  </si>
  <si>
    <t>english muffins</t>
  </si>
  <si>
    <t>feta cheese</t>
  </si>
  <si>
    <t>fish fillet</t>
  </si>
  <si>
    <t>fontina cheese</t>
  </si>
  <si>
    <t>fortune cookies</t>
  </si>
  <si>
    <t>fried eggs</t>
  </si>
  <si>
    <t>green eggs and ham</t>
  </si>
  <si>
    <t>frogs</t>
  </si>
  <si>
    <t>galangal root</t>
  </si>
  <si>
    <t>game hens</t>
  </si>
  <si>
    <t>gingersnaps</t>
  </si>
  <si>
    <t>gouda cheese</t>
  </si>
  <si>
    <t>graham crackers</t>
  </si>
  <si>
    <t>granny smith apples</t>
  </si>
  <si>
    <t>grapes</t>
  </si>
  <si>
    <t>grasshoppers</t>
  </si>
  <si>
    <t>green peppers</t>
  </si>
  <si>
    <t>gruyere cheese</t>
  </si>
  <si>
    <t>habanero peppers</t>
  </si>
  <si>
    <t>hamburgers</t>
  </si>
  <si>
    <t>hazelnuts</t>
  </si>
  <si>
    <t>horseradishes</t>
  </si>
  <si>
    <t>hot dogs</t>
  </si>
  <si>
    <t>ice cream cones</t>
  </si>
  <si>
    <t>jalepenos</t>
  </si>
  <si>
    <t>jellybeans</t>
  </si>
  <si>
    <t>kumquats</t>
  </si>
  <si>
    <t>lemons</t>
  </si>
  <si>
    <t>lentils</t>
  </si>
  <si>
    <t>limburger cheese</t>
  </si>
  <si>
    <t>limes</t>
  </si>
  <si>
    <t>livers</t>
  </si>
  <si>
    <t>longan fruit</t>
  </si>
  <si>
    <t>lychee fruit</t>
  </si>
  <si>
    <t>mangos</t>
  </si>
  <si>
    <t>marshmellows</t>
  </si>
  <si>
    <t>mashed potatos</t>
  </si>
  <si>
    <t>miso soup</t>
  </si>
  <si>
    <t>poblano peppers</t>
  </si>
  <si>
    <t>muenster cheese</t>
  </si>
  <si>
    <t>muffins</t>
  </si>
  <si>
    <t>mussels</t>
  </si>
  <si>
    <t>nectarines</t>
  </si>
  <si>
    <t>omelettes</t>
  </si>
  <si>
    <t>oranges</t>
  </si>
  <si>
    <t>oysters</t>
  </si>
  <si>
    <t>pancakes</t>
  </si>
  <si>
    <t>panko bread crumbs</t>
  </si>
  <si>
    <t>peaches</t>
  </si>
  <si>
    <t>pears</t>
  </si>
  <si>
    <t>pecans</t>
  </si>
  <si>
    <t>persimmons</t>
  </si>
  <si>
    <t>pesto sauce</t>
  </si>
  <si>
    <t>pinto beans</t>
  </si>
  <si>
    <t>pirogis</t>
  </si>
  <si>
    <t>pistachios</t>
  </si>
  <si>
    <t>plaintains</t>
  </si>
  <si>
    <t>plums</t>
  </si>
  <si>
    <t>pomegranates</t>
  </si>
  <si>
    <t>portobello mushrooms</t>
  </si>
  <si>
    <t>prawns</t>
  </si>
  <si>
    <t>pretzels</t>
  </si>
  <si>
    <t>provolone cheese</t>
  </si>
  <si>
    <t>prunes</t>
  </si>
  <si>
    <t>pummelos</t>
  </si>
  <si>
    <t>pumpernickel bread</t>
  </si>
  <si>
    <t>pumpkins</t>
  </si>
  <si>
    <t>pumpkin seeds</t>
  </si>
  <si>
    <t>radishes</t>
  </si>
  <si>
    <t>raisins</t>
  </si>
  <si>
    <t>ramen noodles</t>
  </si>
  <si>
    <t>ranch sauce</t>
  </si>
  <si>
    <t>red beans</t>
  </si>
  <si>
    <t>red delicious apples</t>
  </si>
  <si>
    <t>red velvet cake</t>
  </si>
  <si>
    <t>ricotta cheese</t>
  </si>
  <si>
    <t>rutabagas</t>
  </si>
  <si>
    <t>Russian dressing</t>
  </si>
  <si>
    <t>Italian dressing</t>
  </si>
  <si>
    <t>French dressing</t>
  </si>
  <si>
    <t>sardines</t>
  </si>
  <si>
    <t>scallops</t>
  </si>
  <si>
    <t>scones</t>
  </si>
  <si>
    <t>scrambled eggs</t>
  </si>
  <si>
    <t>sharp cheddar cheese</t>
  </si>
  <si>
    <t>shitake mushrooms</t>
  </si>
  <si>
    <t>soybeans</t>
  </si>
  <si>
    <t>strawberries</t>
  </si>
  <si>
    <t>sundaes</t>
  </si>
  <si>
    <t>sunflower seeds</t>
  </si>
  <si>
    <t>tabasco sauce</t>
  </si>
  <si>
    <t>tacos</t>
  </si>
  <si>
    <t>tamales</t>
  </si>
  <si>
    <t>tamarinds</t>
  </si>
  <si>
    <t>tandoori chicken</t>
  </si>
  <si>
    <t>Spam</t>
  </si>
  <si>
    <t>Tang</t>
  </si>
  <si>
    <t>taquitos</t>
  </si>
  <si>
    <t>taro roots</t>
  </si>
  <si>
    <t>teething biscuits</t>
  </si>
  <si>
    <t>thousand island dressing</t>
  </si>
  <si>
    <t>cow tongue</t>
  </si>
  <si>
    <t>tortillas</t>
  </si>
  <si>
    <t>truffles</t>
  </si>
  <si>
    <t>turnips</t>
  </si>
  <si>
    <t>vitamin C</t>
  </si>
  <si>
    <t>waffles</t>
  </si>
  <si>
    <t>water chestnuts</t>
  </si>
  <si>
    <t>watermelons</t>
  </si>
  <si>
    <t>whoopie pies</t>
  </si>
  <si>
    <t>worcestershire sauce</t>
  </si>
  <si>
    <t>yams</t>
  </si>
  <si>
    <t>yucca roots</t>
  </si>
  <si>
    <t>zucchinis</t>
  </si>
  <si>
    <t>Enter name here:</t>
  </si>
  <si>
    <t>dance</t>
  </si>
  <si>
    <t>square-dance</t>
  </si>
  <si>
    <t>play chess</t>
  </si>
  <si>
    <t>Mega Awesome</t>
  </si>
  <si>
    <t>go on a hike</t>
  </si>
  <si>
    <t>paint</t>
  </si>
  <si>
    <t>cartwheel</t>
  </si>
  <si>
    <t>sprint</t>
  </si>
  <si>
    <t>watch TV</t>
  </si>
  <si>
    <t>play board games</t>
  </si>
  <si>
    <t>build a treehouse</t>
  </si>
  <si>
    <t>go swimming</t>
  </si>
  <si>
    <t>go to museums</t>
  </si>
  <si>
    <t>learn a new language</t>
  </si>
  <si>
    <t>Puerto Rico</t>
  </si>
  <si>
    <t>Oregon</t>
  </si>
  <si>
    <t>Texas</t>
  </si>
  <si>
    <t>Yellowstone</t>
  </si>
  <si>
    <t>Mt. Rushmore</t>
  </si>
  <si>
    <t>London</t>
  </si>
  <si>
    <t>Beijing</t>
  </si>
  <si>
    <t>Tokyo</t>
  </si>
  <si>
    <t>Doorknob Planet</t>
  </si>
  <si>
    <t>California</t>
  </si>
  <si>
    <t>Brazil</t>
  </si>
  <si>
    <t>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</si>
</sst>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quotePrefix="1"/>
    <xf numFmtId="37" fontId="0" fillId="0" borderId="0" xfId="1" applyNumberFormat="1" applyFont="1" applyAlignment="1">
      <alignment horizontal="left" vertical="center"/>
    </xf>
    <xf numFmtId="0" fontId="0" fillId="0" borderId="0" xfId="0" applyFill="1"/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130" zoomScaleNormal="130" workbookViewId="0">
      <selection activeCell="D16" sqref="D16"/>
    </sheetView>
  </sheetViews>
  <sheetFormatPr defaultRowHeight="15" x14ac:dyDescent="0.25"/>
  <cols>
    <col min="3" max="3" width="5.42578125" customWidth="1"/>
    <col min="4" max="4" width="65.5703125" customWidth="1"/>
  </cols>
  <sheetData>
    <row r="1" spans="1:4" ht="15.75" thickBot="1" x14ac:dyDescent="0.3"/>
    <row r="2" spans="1:4" x14ac:dyDescent="0.25">
      <c r="A2" t="s">
        <v>644</v>
      </c>
      <c r="D2" s="12">
        <f ca="1">TODAY()</f>
        <v>43580</v>
      </c>
    </row>
    <row r="3" spans="1:4" x14ac:dyDescent="0.25">
      <c r="B3" s="1" t="s">
        <v>460</v>
      </c>
      <c r="C3" s="11"/>
      <c r="D3" s="15" t="str">
        <f ca="1">CONCATENATE("My ",INDEX(parameters!$G:$G,RANDBETWEEN(1,COUNTA(parameters!$G:$G)))," Summer Story")</f>
        <v>My Thrilling Summer Story</v>
      </c>
    </row>
    <row r="4" spans="1:4" x14ac:dyDescent="0.25">
      <c r="D4" s="15" t="str">
        <f ca="1">CONCATENATE("by the ",INDEX(parameters!$J:$J,RANDBETWEEN(1,COUNTA(parameters!$J:$J)))," ",B3)</f>
        <v>by the intelligent Justin</v>
      </c>
    </row>
    <row r="5" spans="1:4" x14ac:dyDescent="0.25">
      <c r="D5" s="13"/>
    </row>
    <row r="6" spans="1:4" x14ac:dyDescent="0.25">
      <c r="D6" s="13" t="str">
        <f ca="1">CONCATENATE("This summer, my family is taking a trip to ",INDEX(parameters!$A:$A,RANDBETWEEN(1,COUNTA(parameters!$A:$A))),".")</f>
        <v>This summer, my family is taking a trip to Narnia.</v>
      </c>
    </row>
    <row r="7" spans="1:4" x14ac:dyDescent="0.25">
      <c r="D7" s="13" t="str">
        <f ca="1">CONCATENATE("We will ",INDEX(parameters!$B:$B,RANDBETWEEN(1,COUNTA(parameters!$B:$B)))," there.")</f>
        <v>We will cartwheel there.</v>
      </c>
    </row>
    <row r="8" spans="1:4" x14ac:dyDescent="0.25">
      <c r="D8" s="13" t="str">
        <f ca="1">CONCATENATE(parameters!U1," ",parameters!V1," ",parameters!W1,".")</f>
        <v>While there, we will play board games .</v>
      </c>
    </row>
    <row r="9" spans="1:4" x14ac:dyDescent="0.25">
      <c r="D9" s="13" t="str">
        <f ca="1">CONCATENATE("We will also ",parameters!V2," ",parameters!W2,"."," ",parameters!X2)</f>
        <v xml:space="preserve">We will also practice kung fu . </v>
      </c>
    </row>
    <row r="10" spans="1:4" x14ac:dyDescent="0.25">
      <c r="D10" s="13" t="str">
        <f ca="1">CONCATENATE("Vacations are ",LOWER(INDEX(parameters!$G:$G,RANDBETWEEN(1,COUNTA(parameters!$G:$G)))),INDEX(parameters!$H:$H,RANDBETWEEN(1,COUNTA(parameters!$H:$H))))</f>
        <v>Vacations are fascinating.</v>
      </c>
    </row>
    <row r="11" spans="1:4" x14ac:dyDescent="0.25">
      <c r="D11" s="13"/>
    </row>
    <row r="12" spans="1:4" x14ac:dyDescent="0.25">
      <c r="D12" s="13"/>
    </row>
    <row r="13" spans="1:4" x14ac:dyDescent="0.25">
      <c r="D13" s="16" t="str">
        <f>CONCATENATE("Story randomly created out of ",TEXT(parameters!S9,"#,##0")," possible combinations.")</f>
        <v>Story randomly created out of 9,727,039,872 possible combinations.</v>
      </c>
    </row>
    <row r="14" spans="1:4" ht="15.75" thickBot="1" x14ac:dyDescent="0.3">
      <c r="D1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9"/>
  <sheetViews>
    <sheetView zoomScale="70" zoomScaleNormal="70" workbookViewId="0">
      <selection activeCell="O19" sqref="O19"/>
    </sheetView>
  </sheetViews>
  <sheetFormatPr defaultRowHeight="15" x14ac:dyDescent="0.25"/>
  <cols>
    <col min="1" max="1" width="22.42578125" bestFit="1" customWidth="1"/>
    <col min="3" max="3" width="16.28515625" customWidth="1"/>
    <col min="18" max="18" width="61" style="2" bestFit="1" customWidth="1"/>
    <col min="19" max="19" width="21.7109375" style="2" bestFit="1" customWidth="1"/>
    <col min="20" max="20" width="11.42578125" customWidth="1"/>
    <col min="21" max="23" width="14.42578125" customWidth="1"/>
  </cols>
  <sheetData>
    <row r="1" spans="1:24" x14ac:dyDescent="0.25">
      <c r="A1" t="s">
        <v>461</v>
      </c>
      <c r="B1" t="s">
        <v>651</v>
      </c>
      <c r="C1" t="s">
        <v>655</v>
      </c>
      <c r="D1" t="s">
        <v>20</v>
      </c>
      <c r="E1" t="str">
        <f ca="1">INDEX($D:$D,RANDBETWEEN(1,COUNTA($D:$D)))</f>
        <v>empanadas</v>
      </c>
      <c r="G1" t="s">
        <v>437</v>
      </c>
      <c r="H1" t="s">
        <v>410</v>
      </c>
      <c r="J1" s="2" t="s">
        <v>369</v>
      </c>
      <c r="K1" s="2"/>
      <c r="O1" t="s">
        <v>367</v>
      </c>
      <c r="U1" s="3" t="s">
        <v>0</v>
      </c>
      <c r="V1" s="4" t="str">
        <f ca="1">INDEX($C:$C,RANDBETWEEN(1,COUNTA($C:$C)))</f>
        <v>play board games</v>
      </c>
      <c r="W1" s="5" t="str">
        <f ca="1">IF(OR($V$1=$O$1,$V$1=$O$2,$V$1=$O$3),E1,"")</f>
        <v/>
      </c>
    </row>
    <row r="2" spans="1:24" ht="15.75" thickBot="1" x14ac:dyDescent="0.3">
      <c r="A2" t="s">
        <v>16</v>
      </c>
      <c r="B2" t="s">
        <v>403</v>
      </c>
      <c r="C2" t="s">
        <v>645</v>
      </c>
      <c r="D2" t="s">
        <v>21</v>
      </c>
      <c r="E2" t="str">
        <f ca="1">INDEX($D:$D,RANDBETWEEN(1,COUNTA($D:$D)))</f>
        <v>tandoori chicken</v>
      </c>
      <c r="G2" t="s">
        <v>417</v>
      </c>
      <c r="H2" t="s">
        <v>411</v>
      </c>
      <c r="J2" s="2" t="s">
        <v>450</v>
      </c>
      <c r="K2" s="2"/>
      <c r="O2" t="s">
        <v>8</v>
      </c>
      <c r="S2" s="2">
        <f>COUNTA(A:A)</f>
        <v>27</v>
      </c>
      <c r="U2" s="6" t="s">
        <v>18</v>
      </c>
      <c r="V2" s="7" t="str">
        <f ca="1">INDEX($C:$C,RANDBETWEEN(1,COUNTA($C:$C)))</f>
        <v>practice kung fu</v>
      </c>
      <c r="W2" s="8" t="str">
        <f ca="1">IF(OR($V$2=$O$1,$V$2=$O$2,$V$2=$O$3),E2,"")</f>
        <v/>
      </c>
      <c r="X2" t="str">
        <f ca="1">IF(V1=V2,"(we love it so much!)","")</f>
        <v/>
      </c>
    </row>
    <row r="3" spans="1:24" x14ac:dyDescent="0.25">
      <c r="A3" t="s">
        <v>447</v>
      </c>
      <c r="B3" t="s">
        <v>7</v>
      </c>
      <c r="C3" t="s">
        <v>415</v>
      </c>
      <c r="D3" t="s">
        <v>22</v>
      </c>
      <c r="G3" t="s">
        <v>418</v>
      </c>
      <c r="J3" s="2" t="s">
        <v>370</v>
      </c>
      <c r="K3" s="2"/>
      <c r="O3" t="s">
        <v>368</v>
      </c>
      <c r="S3" s="2">
        <f>COUNTA(B:B)</f>
        <v>29</v>
      </c>
    </row>
    <row r="4" spans="1:24" x14ac:dyDescent="0.25">
      <c r="A4" t="s">
        <v>665</v>
      </c>
      <c r="B4" t="s">
        <v>645</v>
      </c>
      <c r="C4" t="s">
        <v>367</v>
      </c>
      <c r="D4" t="s">
        <v>23</v>
      </c>
      <c r="G4" t="s">
        <v>423</v>
      </c>
      <c r="H4" s="9"/>
      <c r="J4" s="2" t="s">
        <v>448</v>
      </c>
      <c r="K4" s="2"/>
      <c r="S4" s="2">
        <f>COUNTA(C:C)</f>
        <v>32</v>
      </c>
    </row>
    <row r="5" spans="1:24" x14ac:dyDescent="0.25">
      <c r="A5" t="s">
        <v>669</v>
      </c>
      <c r="B5" t="s">
        <v>3</v>
      </c>
      <c r="C5" t="s">
        <v>412</v>
      </c>
      <c r="D5" t="s">
        <v>477</v>
      </c>
      <c r="G5" t="s">
        <v>424</v>
      </c>
      <c r="I5" s="9"/>
      <c r="J5" s="2" t="s">
        <v>371</v>
      </c>
      <c r="K5" s="2"/>
      <c r="S5" s="2">
        <f>COUNTA(D:D)</f>
        <v>519</v>
      </c>
    </row>
    <row r="6" spans="1:24" x14ac:dyDescent="0.25">
      <c r="A6" t="s">
        <v>668</v>
      </c>
      <c r="B6" t="s">
        <v>408</v>
      </c>
      <c r="C6" t="s">
        <v>413</v>
      </c>
      <c r="D6" t="s">
        <v>24</v>
      </c>
      <c r="G6" t="s">
        <v>428</v>
      </c>
      <c r="J6" s="2" t="s">
        <v>372</v>
      </c>
      <c r="K6" s="2"/>
      <c r="S6" s="2">
        <f>COUNTA(G:G)</f>
        <v>17</v>
      </c>
    </row>
    <row r="7" spans="1:24" x14ac:dyDescent="0.25">
      <c r="A7" t="s">
        <v>445</v>
      </c>
      <c r="B7" t="s">
        <v>402</v>
      </c>
      <c r="C7" t="s">
        <v>400</v>
      </c>
      <c r="D7" t="s">
        <v>478</v>
      </c>
      <c r="G7" t="s">
        <v>438</v>
      </c>
      <c r="J7" s="2" t="s">
        <v>373</v>
      </c>
      <c r="K7" s="2"/>
      <c r="S7" s="2">
        <f>COUNTA(J:J)</f>
        <v>44</v>
      </c>
    </row>
    <row r="8" spans="1:24" x14ac:dyDescent="0.25">
      <c r="A8" t="s">
        <v>667</v>
      </c>
      <c r="B8" t="s">
        <v>429</v>
      </c>
      <c r="C8" t="s">
        <v>400</v>
      </c>
      <c r="D8" t="s">
        <v>479</v>
      </c>
      <c r="G8" t="s">
        <v>419</v>
      </c>
      <c r="J8" s="2" t="s">
        <v>374</v>
      </c>
      <c r="K8" s="2"/>
    </row>
    <row r="9" spans="1:24" x14ac:dyDescent="0.25">
      <c r="A9" t="s">
        <v>444</v>
      </c>
      <c r="B9" t="s">
        <v>5</v>
      </c>
      <c r="C9" t="s">
        <v>8</v>
      </c>
      <c r="D9" t="s">
        <v>25</v>
      </c>
      <c r="G9" t="s">
        <v>648</v>
      </c>
      <c r="J9" s="2" t="s">
        <v>375</v>
      </c>
      <c r="K9" s="2"/>
      <c r="S9" s="10">
        <f>PRODUCT(S2:S7)</f>
        <v>9727039872</v>
      </c>
    </row>
    <row r="10" spans="1:24" x14ac:dyDescent="0.25">
      <c r="A10" t="s">
        <v>472</v>
      </c>
      <c r="B10" t="s">
        <v>426</v>
      </c>
      <c r="C10" t="s">
        <v>368</v>
      </c>
      <c r="D10" t="s">
        <v>26</v>
      </c>
      <c r="G10" t="s">
        <v>421</v>
      </c>
      <c r="J10" s="2" t="s">
        <v>376</v>
      </c>
      <c r="K10" s="2"/>
    </row>
    <row r="11" spans="1:24" x14ac:dyDescent="0.25">
      <c r="A11" t="s">
        <v>465</v>
      </c>
      <c r="B11" t="s">
        <v>425</v>
      </c>
      <c r="C11" t="s">
        <v>649</v>
      </c>
      <c r="D11" t="s">
        <v>480</v>
      </c>
      <c r="G11" t="s">
        <v>420</v>
      </c>
      <c r="J11" s="2" t="s">
        <v>455</v>
      </c>
      <c r="K11" s="2"/>
    </row>
    <row r="12" spans="1:24" x14ac:dyDescent="0.25">
      <c r="A12" t="s">
        <v>475</v>
      </c>
      <c r="B12" t="s">
        <v>427</v>
      </c>
      <c r="C12" t="s">
        <v>656</v>
      </c>
      <c r="D12" t="s">
        <v>27</v>
      </c>
      <c r="G12" t="s">
        <v>440</v>
      </c>
      <c r="J12" s="2" t="s">
        <v>454</v>
      </c>
      <c r="K12" s="2"/>
    </row>
    <row r="13" spans="1:24" x14ac:dyDescent="0.25">
      <c r="A13" t="s">
        <v>664</v>
      </c>
      <c r="B13" t="s">
        <v>435</v>
      </c>
      <c r="C13" t="s">
        <v>657</v>
      </c>
      <c r="D13" t="s">
        <v>481</v>
      </c>
      <c r="G13" t="s">
        <v>441</v>
      </c>
      <c r="J13" s="2" t="s">
        <v>377</v>
      </c>
      <c r="K13" s="2"/>
    </row>
    <row r="14" spans="1:24" x14ac:dyDescent="0.25">
      <c r="A14" t="s">
        <v>14</v>
      </c>
      <c r="B14" t="s">
        <v>431</v>
      </c>
      <c r="C14" t="s">
        <v>13</v>
      </c>
      <c r="D14" t="s">
        <v>482</v>
      </c>
      <c r="G14" t="s">
        <v>442</v>
      </c>
      <c r="J14" s="2" t="s">
        <v>378</v>
      </c>
      <c r="K14" s="2"/>
    </row>
    <row r="15" spans="1:24" x14ac:dyDescent="0.25">
      <c r="A15" t="s">
        <v>446</v>
      </c>
      <c r="B15" t="s">
        <v>430</v>
      </c>
      <c r="C15" t="s">
        <v>658</v>
      </c>
      <c r="D15" t="s">
        <v>28</v>
      </c>
      <c r="G15" t="s">
        <v>439</v>
      </c>
      <c r="J15" s="2" t="s">
        <v>459</v>
      </c>
      <c r="K15" s="2"/>
    </row>
    <row r="16" spans="1:24" x14ac:dyDescent="0.25">
      <c r="A16" t="s">
        <v>663</v>
      </c>
      <c r="B16" t="s">
        <v>6</v>
      </c>
      <c r="C16" t="s">
        <v>414</v>
      </c>
      <c r="D16" t="s">
        <v>483</v>
      </c>
      <c r="G16" t="s">
        <v>422</v>
      </c>
      <c r="J16" s="2" t="s">
        <v>379</v>
      </c>
      <c r="K16" s="2"/>
    </row>
    <row r="17" spans="1:11" x14ac:dyDescent="0.25">
      <c r="A17" t="s">
        <v>17</v>
      </c>
      <c r="B17" t="s">
        <v>464</v>
      </c>
      <c r="C17" t="s">
        <v>650</v>
      </c>
      <c r="D17" t="s">
        <v>29</v>
      </c>
      <c r="G17" t="s">
        <v>443</v>
      </c>
      <c r="J17" s="2" t="s">
        <v>380</v>
      </c>
      <c r="K17" s="2"/>
    </row>
    <row r="18" spans="1:11" x14ac:dyDescent="0.25">
      <c r="A18" t="s">
        <v>2</v>
      </c>
      <c r="B18" t="s">
        <v>462</v>
      </c>
      <c r="C18" t="s">
        <v>11</v>
      </c>
      <c r="D18" t="s">
        <v>30</v>
      </c>
      <c r="J18" s="2" t="s">
        <v>458</v>
      </c>
      <c r="K18" s="2"/>
    </row>
    <row r="19" spans="1:11" x14ac:dyDescent="0.25">
      <c r="A19" t="s">
        <v>660</v>
      </c>
      <c r="B19" t="s">
        <v>433</v>
      </c>
      <c r="C19" t="s">
        <v>467</v>
      </c>
      <c r="D19" t="s">
        <v>484</v>
      </c>
      <c r="J19" s="2" t="s">
        <v>381</v>
      </c>
      <c r="K19" s="2"/>
    </row>
    <row r="20" spans="1:11" x14ac:dyDescent="0.25">
      <c r="A20" t="s">
        <v>659</v>
      </c>
      <c r="B20" t="s">
        <v>463</v>
      </c>
      <c r="C20" t="s">
        <v>654</v>
      </c>
      <c r="D20" t="s">
        <v>31</v>
      </c>
      <c r="J20" s="2" t="s">
        <v>382</v>
      </c>
      <c r="K20" s="2"/>
    </row>
    <row r="21" spans="1:11" x14ac:dyDescent="0.25">
      <c r="A21" t="s">
        <v>661</v>
      </c>
      <c r="B21" t="s">
        <v>436</v>
      </c>
      <c r="C21" t="s">
        <v>647</v>
      </c>
      <c r="D21" t="s">
        <v>32</v>
      </c>
      <c r="J21" s="2" t="s">
        <v>449</v>
      </c>
      <c r="K21" s="2"/>
    </row>
    <row r="22" spans="1:11" x14ac:dyDescent="0.25">
      <c r="A22" t="s">
        <v>9</v>
      </c>
      <c r="B22" t="s">
        <v>652</v>
      </c>
      <c r="C22" t="s">
        <v>409</v>
      </c>
      <c r="D22" t="s">
        <v>33</v>
      </c>
      <c r="J22" s="2" t="s">
        <v>383</v>
      </c>
      <c r="K22" s="2"/>
    </row>
    <row r="23" spans="1:11" x14ac:dyDescent="0.25">
      <c r="A23" t="s">
        <v>1</v>
      </c>
      <c r="B23" t="s">
        <v>646</v>
      </c>
      <c r="C23" t="s">
        <v>466</v>
      </c>
      <c r="D23" t="s">
        <v>485</v>
      </c>
      <c r="J23" s="2" t="s">
        <v>453</v>
      </c>
      <c r="K23" s="2"/>
    </row>
    <row r="24" spans="1:11" x14ac:dyDescent="0.25">
      <c r="A24" t="s">
        <v>15</v>
      </c>
      <c r="B24" t="s">
        <v>434</v>
      </c>
      <c r="C24" t="s">
        <v>468</v>
      </c>
      <c r="D24" t="s">
        <v>34</v>
      </c>
      <c r="J24" s="2" t="s">
        <v>384</v>
      </c>
      <c r="K24" s="2"/>
    </row>
    <row r="25" spans="1:11" x14ac:dyDescent="0.25">
      <c r="A25" t="s">
        <v>666</v>
      </c>
      <c r="B25" t="s">
        <v>406</v>
      </c>
      <c r="C25" t="s">
        <v>401</v>
      </c>
      <c r="D25" t="s">
        <v>35</v>
      </c>
      <c r="J25" s="2" t="s">
        <v>451</v>
      </c>
      <c r="K25" s="2"/>
    </row>
    <row r="26" spans="1:11" x14ac:dyDescent="0.25">
      <c r="A26" t="s">
        <v>670</v>
      </c>
      <c r="B26" t="s">
        <v>405</v>
      </c>
      <c r="C26" t="s">
        <v>469</v>
      </c>
      <c r="D26" t="s">
        <v>36</v>
      </c>
      <c r="J26" s="2" t="s">
        <v>385</v>
      </c>
      <c r="K26" s="2"/>
    </row>
    <row r="27" spans="1:11" x14ac:dyDescent="0.25">
      <c r="A27" t="s">
        <v>662</v>
      </c>
      <c r="B27" t="s">
        <v>404</v>
      </c>
      <c r="C27" t="s">
        <v>470</v>
      </c>
      <c r="D27" t="s">
        <v>486</v>
      </c>
      <c r="J27" s="2" t="s">
        <v>386</v>
      </c>
      <c r="K27" s="2"/>
    </row>
    <row r="28" spans="1:11" x14ac:dyDescent="0.25">
      <c r="B28" t="s">
        <v>432</v>
      </c>
      <c r="C28" t="s">
        <v>471</v>
      </c>
      <c r="D28" t="s">
        <v>487</v>
      </c>
      <c r="J28" s="2" t="s">
        <v>387</v>
      </c>
      <c r="K28" s="2"/>
    </row>
    <row r="29" spans="1:11" x14ac:dyDescent="0.25">
      <c r="B29" t="s">
        <v>4</v>
      </c>
      <c r="C29" t="s">
        <v>407</v>
      </c>
      <c r="D29" t="s">
        <v>37</v>
      </c>
      <c r="J29" s="2" t="s">
        <v>388</v>
      </c>
      <c r="K29" s="2"/>
    </row>
    <row r="30" spans="1:11" x14ac:dyDescent="0.25">
      <c r="C30" t="s">
        <v>12</v>
      </c>
      <c r="D30" t="s">
        <v>38</v>
      </c>
      <c r="J30" s="2" t="s">
        <v>389</v>
      </c>
      <c r="K30" s="2"/>
    </row>
    <row r="31" spans="1:11" x14ac:dyDescent="0.25">
      <c r="C31" t="s">
        <v>416</v>
      </c>
      <c r="D31" t="s">
        <v>39</v>
      </c>
      <c r="J31" s="2" t="s">
        <v>390</v>
      </c>
      <c r="K31" s="2"/>
    </row>
    <row r="32" spans="1:11" x14ac:dyDescent="0.25">
      <c r="C32" t="s">
        <v>653</v>
      </c>
      <c r="D32" t="s">
        <v>40</v>
      </c>
      <c r="J32" s="2" t="s">
        <v>391</v>
      </c>
      <c r="K32" s="2"/>
    </row>
    <row r="33" spans="4:11" x14ac:dyDescent="0.25">
      <c r="D33" t="s">
        <v>488</v>
      </c>
      <c r="J33" s="2" t="s">
        <v>452</v>
      </c>
      <c r="K33" s="2"/>
    </row>
    <row r="34" spans="4:11" x14ac:dyDescent="0.25">
      <c r="D34" t="s">
        <v>489</v>
      </c>
      <c r="J34" s="2" t="s">
        <v>392</v>
      </c>
      <c r="K34" s="2"/>
    </row>
    <row r="35" spans="4:11" x14ac:dyDescent="0.25">
      <c r="D35" t="s">
        <v>41</v>
      </c>
      <c r="J35" s="2" t="s">
        <v>393</v>
      </c>
      <c r="K35" s="2"/>
    </row>
    <row r="36" spans="4:11" x14ac:dyDescent="0.25">
      <c r="D36" t="s">
        <v>42</v>
      </c>
      <c r="J36" s="2" t="s">
        <v>393</v>
      </c>
      <c r="K36" s="2"/>
    </row>
    <row r="37" spans="4:11" x14ac:dyDescent="0.25">
      <c r="D37" t="s">
        <v>43</v>
      </c>
      <c r="J37" s="2" t="s">
        <v>394</v>
      </c>
      <c r="K37" s="2"/>
    </row>
    <row r="38" spans="4:11" x14ac:dyDescent="0.25">
      <c r="D38" t="s">
        <v>44</v>
      </c>
      <c r="J38" s="2" t="s">
        <v>456</v>
      </c>
      <c r="K38" s="2"/>
    </row>
    <row r="39" spans="4:11" x14ac:dyDescent="0.25">
      <c r="D39" t="s">
        <v>490</v>
      </c>
      <c r="J39" s="2" t="s">
        <v>395</v>
      </c>
      <c r="K39" s="2"/>
    </row>
    <row r="40" spans="4:11" x14ac:dyDescent="0.25">
      <c r="D40" t="s">
        <v>45</v>
      </c>
      <c r="J40" s="2" t="s">
        <v>396</v>
      </c>
      <c r="K40" s="2"/>
    </row>
    <row r="41" spans="4:11" x14ac:dyDescent="0.25">
      <c r="D41" t="s">
        <v>46</v>
      </c>
      <c r="J41" s="2" t="s">
        <v>397</v>
      </c>
      <c r="K41" s="2"/>
    </row>
    <row r="42" spans="4:11" x14ac:dyDescent="0.25">
      <c r="D42" t="s">
        <v>47</v>
      </c>
      <c r="J42" s="2" t="s">
        <v>457</v>
      </c>
      <c r="K42" s="2"/>
    </row>
    <row r="43" spans="4:11" x14ac:dyDescent="0.25">
      <c r="D43" t="s">
        <v>491</v>
      </c>
      <c r="J43" s="2" t="s">
        <v>398</v>
      </c>
      <c r="K43" s="2"/>
    </row>
    <row r="44" spans="4:11" x14ac:dyDescent="0.25">
      <c r="D44" t="s">
        <v>48</v>
      </c>
      <c r="J44" s="2" t="s">
        <v>399</v>
      </c>
      <c r="K44" s="2"/>
    </row>
    <row r="45" spans="4:11" x14ac:dyDescent="0.25">
      <c r="D45" t="s">
        <v>49</v>
      </c>
      <c r="J45" s="2"/>
      <c r="K45" s="2"/>
    </row>
    <row r="46" spans="4:11" x14ac:dyDescent="0.25">
      <c r="D46" t="s">
        <v>492</v>
      </c>
      <c r="J46" s="2"/>
      <c r="K46" s="2"/>
    </row>
    <row r="47" spans="4:11" x14ac:dyDescent="0.25">
      <c r="D47" t="s">
        <v>50</v>
      </c>
      <c r="J47" s="2"/>
      <c r="K47" s="2"/>
    </row>
    <row r="48" spans="4:11" x14ac:dyDescent="0.25">
      <c r="D48" t="s">
        <v>51</v>
      </c>
      <c r="J48" s="2"/>
      <c r="K48" s="2"/>
    </row>
    <row r="49" spans="4:11" x14ac:dyDescent="0.25">
      <c r="D49" t="s">
        <v>52</v>
      </c>
      <c r="J49" s="2"/>
      <c r="K49" s="2"/>
    </row>
    <row r="50" spans="4:11" x14ac:dyDescent="0.25">
      <c r="D50" t="s">
        <v>53</v>
      </c>
      <c r="J50" s="2"/>
      <c r="K50" s="2"/>
    </row>
    <row r="51" spans="4:11" x14ac:dyDescent="0.25">
      <c r="D51" t="s">
        <v>493</v>
      </c>
      <c r="J51" s="2"/>
      <c r="K51" s="2"/>
    </row>
    <row r="52" spans="4:11" x14ac:dyDescent="0.25">
      <c r="D52" t="s">
        <v>494</v>
      </c>
      <c r="J52" s="2"/>
      <c r="K52" s="2"/>
    </row>
    <row r="53" spans="4:11" x14ac:dyDescent="0.25">
      <c r="D53" t="s">
        <v>495</v>
      </c>
      <c r="J53" s="2"/>
      <c r="K53" s="2"/>
    </row>
    <row r="54" spans="4:11" x14ac:dyDescent="0.25">
      <c r="D54" t="s">
        <v>54</v>
      </c>
      <c r="J54" s="2"/>
      <c r="K54" s="2"/>
    </row>
    <row r="55" spans="4:11" x14ac:dyDescent="0.25">
      <c r="D55" t="s">
        <v>55</v>
      </c>
      <c r="J55" s="2"/>
      <c r="K55" s="2"/>
    </row>
    <row r="56" spans="4:11" x14ac:dyDescent="0.25">
      <c r="D56" t="s">
        <v>56</v>
      </c>
      <c r="J56" s="2"/>
      <c r="K56" s="2"/>
    </row>
    <row r="57" spans="4:11" x14ac:dyDescent="0.25">
      <c r="D57" t="s">
        <v>57</v>
      </c>
      <c r="J57" s="2"/>
      <c r="K57" s="2"/>
    </row>
    <row r="58" spans="4:11" x14ac:dyDescent="0.25">
      <c r="D58" t="s">
        <v>58</v>
      </c>
      <c r="J58" s="2"/>
      <c r="K58" s="2"/>
    </row>
    <row r="59" spans="4:11" x14ac:dyDescent="0.25">
      <c r="D59" t="s">
        <v>496</v>
      </c>
      <c r="J59" s="2"/>
      <c r="K59" s="2"/>
    </row>
    <row r="60" spans="4:11" x14ac:dyDescent="0.25">
      <c r="D60" t="s">
        <v>59</v>
      </c>
      <c r="J60" s="2"/>
      <c r="K60" s="2"/>
    </row>
    <row r="61" spans="4:11" x14ac:dyDescent="0.25">
      <c r="D61" t="s">
        <v>60</v>
      </c>
      <c r="J61" s="2"/>
      <c r="K61" s="2"/>
    </row>
    <row r="62" spans="4:11" x14ac:dyDescent="0.25">
      <c r="D62" t="s">
        <v>61</v>
      </c>
      <c r="J62" s="2"/>
      <c r="K62" s="2"/>
    </row>
    <row r="63" spans="4:11" x14ac:dyDescent="0.25">
      <c r="D63" t="s">
        <v>497</v>
      </c>
      <c r="J63" s="2"/>
      <c r="K63" s="2"/>
    </row>
    <row r="64" spans="4:11" x14ac:dyDescent="0.25">
      <c r="D64" t="s">
        <v>62</v>
      </c>
      <c r="J64" s="2"/>
      <c r="K64" s="2"/>
    </row>
    <row r="65" spans="4:11" x14ac:dyDescent="0.25">
      <c r="D65" t="s">
        <v>498</v>
      </c>
      <c r="J65" s="2"/>
      <c r="K65" s="2"/>
    </row>
    <row r="66" spans="4:11" x14ac:dyDescent="0.25">
      <c r="D66" t="s">
        <v>63</v>
      </c>
      <c r="J66" s="2"/>
      <c r="K66" s="2"/>
    </row>
    <row r="67" spans="4:11" x14ac:dyDescent="0.25">
      <c r="D67" t="s">
        <v>64</v>
      </c>
      <c r="J67" s="2"/>
      <c r="K67" s="2"/>
    </row>
    <row r="68" spans="4:11" x14ac:dyDescent="0.25">
      <c r="D68" t="s">
        <v>65</v>
      </c>
      <c r="J68" s="2"/>
      <c r="K68" s="2"/>
    </row>
    <row r="69" spans="4:11" x14ac:dyDescent="0.25">
      <c r="D69" t="s">
        <v>66</v>
      </c>
      <c r="J69" s="2"/>
      <c r="K69" s="2"/>
    </row>
    <row r="70" spans="4:11" x14ac:dyDescent="0.25">
      <c r="D70" t="s">
        <v>67</v>
      </c>
      <c r="J70" s="2"/>
      <c r="K70" s="2"/>
    </row>
    <row r="71" spans="4:11" x14ac:dyDescent="0.25">
      <c r="D71" t="s">
        <v>499</v>
      </c>
      <c r="J71" s="2"/>
      <c r="K71" s="2"/>
    </row>
    <row r="72" spans="4:11" x14ac:dyDescent="0.25">
      <c r="D72" t="s">
        <v>68</v>
      </c>
      <c r="J72" s="2"/>
      <c r="K72" s="2"/>
    </row>
    <row r="73" spans="4:11" x14ac:dyDescent="0.25">
      <c r="D73" t="s">
        <v>69</v>
      </c>
      <c r="J73" s="2"/>
      <c r="K73" s="2"/>
    </row>
    <row r="74" spans="4:11" x14ac:dyDescent="0.25">
      <c r="D74" t="s">
        <v>500</v>
      </c>
      <c r="J74" s="2"/>
      <c r="K74" s="2"/>
    </row>
    <row r="75" spans="4:11" x14ac:dyDescent="0.25">
      <c r="D75" t="s">
        <v>70</v>
      </c>
      <c r="J75" s="2"/>
      <c r="K75" s="2"/>
    </row>
    <row r="76" spans="4:11" x14ac:dyDescent="0.25">
      <c r="D76" t="s">
        <v>71</v>
      </c>
      <c r="J76" s="2"/>
      <c r="K76" s="2"/>
    </row>
    <row r="77" spans="4:11" x14ac:dyDescent="0.25">
      <c r="D77" t="s">
        <v>72</v>
      </c>
      <c r="J77" s="2"/>
      <c r="K77" s="2"/>
    </row>
    <row r="78" spans="4:11" x14ac:dyDescent="0.25">
      <c r="D78" t="s">
        <v>501</v>
      </c>
      <c r="J78" s="2"/>
      <c r="K78" s="2"/>
    </row>
    <row r="79" spans="4:11" x14ac:dyDescent="0.25">
      <c r="D79" t="s">
        <v>73</v>
      </c>
      <c r="J79" s="2"/>
      <c r="K79" s="2"/>
    </row>
    <row r="80" spans="4:11" x14ac:dyDescent="0.25">
      <c r="D80" t="s">
        <v>502</v>
      </c>
      <c r="J80" s="2"/>
      <c r="K80" s="2"/>
    </row>
    <row r="81" spans="4:11" x14ac:dyDescent="0.25">
      <c r="D81" t="s">
        <v>74</v>
      </c>
      <c r="J81" s="2"/>
      <c r="K81" s="2"/>
    </row>
    <row r="82" spans="4:11" x14ac:dyDescent="0.25">
      <c r="D82" t="s">
        <v>503</v>
      </c>
      <c r="J82" s="2"/>
      <c r="K82" s="2"/>
    </row>
    <row r="83" spans="4:11" x14ac:dyDescent="0.25">
      <c r="D83" t="s">
        <v>75</v>
      </c>
      <c r="J83" s="2"/>
      <c r="K83" s="2"/>
    </row>
    <row r="84" spans="4:11" x14ac:dyDescent="0.25">
      <c r="D84" t="s">
        <v>76</v>
      </c>
      <c r="J84" s="2"/>
      <c r="K84" s="2"/>
    </row>
    <row r="85" spans="4:11" x14ac:dyDescent="0.25">
      <c r="D85" t="s">
        <v>77</v>
      </c>
      <c r="J85" s="2"/>
      <c r="K85" s="2"/>
    </row>
    <row r="86" spans="4:11" x14ac:dyDescent="0.25">
      <c r="D86" t="s">
        <v>78</v>
      </c>
      <c r="J86" s="2"/>
      <c r="K86" s="2"/>
    </row>
    <row r="87" spans="4:11" x14ac:dyDescent="0.25">
      <c r="D87" t="s">
        <v>504</v>
      </c>
      <c r="J87" s="2"/>
      <c r="K87" s="2"/>
    </row>
    <row r="88" spans="4:11" x14ac:dyDescent="0.25">
      <c r="D88" t="s">
        <v>79</v>
      </c>
      <c r="J88" s="2"/>
      <c r="K88" s="2"/>
    </row>
    <row r="89" spans="4:11" x14ac:dyDescent="0.25">
      <c r="D89" t="s">
        <v>80</v>
      </c>
      <c r="J89" s="2"/>
      <c r="K89" s="2"/>
    </row>
    <row r="90" spans="4:11" x14ac:dyDescent="0.25">
      <c r="D90" t="s">
        <v>81</v>
      </c>
      <c r="J90" s="2"/>
      <c r="K90" s="2"/>
    </row>
    <row r="91" spans="4:11" x14ac:dyDescent="0.25">
      <c r="D91" t="s">
        <v>82</v>
      </c>
      <c r="J91" s="2"/>
      <c r="K91" s="2"/>
    </row>
    <row r="92" spans="4:11" x14ac:dyDescent="0.25">
      <c r="D92" t="s">
        <v>83</v>
      </c>
      <c r="J92" s="2"/>
      <c r="K92" s="2"/>
    </row>
    <row r="93" spans="4:11" x14ac:dyDescent="0.25">
      <c r="D93" t="s">
        <v>84</v>
      </c>
      <c r="J93" s="2"/>
      <c r="K93" s="2"/>
    </row>
    <row r="94" spans="4:11" x14ac:dyDescent="0.25">
      <c r="D94" t="s">
        <v>85</v>
      </c>
      <c r="J94" s="2"/>
      <c r="K94" s="2"/>
    </row>
    <row r="95" spans="4:11" x14ac:dyDescent="0.25">
      <c r="D95" t="s">
        <v>505</v>
      </c>
      <c r="J95" s="2"/>
      <c r="K95" s="2"/>
    </row>
    <row r="96" spans="4:11" x14ac:dyDescent="0.25">
      <c r="D96" t="s">
        <v>506</v>
      </c>
      <c r="J96" s="2"/>
      <c r="K96" s="2"/>
    </row>
    <row r="97" spans="4:11" x14ac:dyDescent="0.25">
      <c r="D97" t="s">
        <v>507</v>
      </c>
      <c r="J97" s="2"/>
      <c r="K97" s="2"/>
    </row>
    <row r="98" spans="4:11" x14ac:dyDescent="0.25">
      <c r="D98" t="s">
        <v>86</v>
      </c>
      <c r="J98" s="2"/>
      <c r="K98" s="2"/>
    </row>
    <row r="99" spans="4:11" x14ac:dyDescent="0.25">
      <c r="D99" t="s">
        <v>87</v>
      </c>
      <c r="J99" s="2"/>
      <c r="K99" s="2"/>
    </row>
    <row r="100" spans="4:11" x14ac:dyDescent="0.25">
      <c r="D100" t="s">
        <v>88</v>
      </c>
      <c r="J100" s="2"/>
      <c r="K100" s="2"/>
    </row>
    <row r="101" spans="4:11" x14ac:dyDescent="0.25">
      <c r="D101" t="s">
        <v>89</v>
      </c>
      <c r="J101" s="2"/>
      <c r="K101" s="2"/>
    </row>
    <row r="102" spans="4:11" x14ac:dyDescent="0.25">
      <c r="D102" t="s">
        <v>90</v>
      </c>
      <c r="J102" s="2"/>
      <c r="K102" s="2"/>
    </row>
    <row r="103" spans="4:11" x14ac:dyDescent="0.25">
      <c r="D103" t="s">
        <v>91</v>
      </c>
      <c r="J103" s="2"/>
      <c r="K103" s="2"/>
    </row>
    <row r="104" spans="4:11" x14ac:dyDescent="0.25">
      <c r="D104" t="s">
        <v>508</v>
      </c>
      <c r="J104" s="2"/>
      <c r="K104" s="2"/>
    </row>
    <row r="105" spans="4:11" x14ac:dyDescent="0.25">
      <c r="D105" t="s">
        <v>92</v>
      </c>
      <c r="J105" s="2"/>
      <c r="K105" s="2"/>
    </row>
    <row r="106" spans="4:11" x14ac:dyDescent="0.25">
      <c r="D106" t="s">
        <v>93</v>
      </c>
      <c r="J106" s="2"/>
      <c r="K106" s="2"/>
    </row>
    <row r="107" spans="4:11" x14ac:dyDescent="0.25">
      <c r="D107" t="s">
        <v>94</v>
      </c>
      <c r="J107" s="2"/>
      <c r="K107" s="2"/>
    </row>
    <row r="108" spans="4:11" x14ac:dyDescent="0.25">
      <c r="D108" t="s">
        <v>95</v>
      </c>
    </row>
    <row r="109" spans="4:11" x14ac:dyDescent="0.25">
      <c r="D109" t="s">
        <v>96</v>
      </c>
    </row>
    <row r="110" spans="4:11" x14ac:dyDescent="0.25">
      <c r="D110" t="s">
        <v>97</v>
      </c>
    </row>
    <row r="111" spans="4:11" x14ac:dyDescent="0.25">
      <c r="D111" t="s">
        <v>98</v>
      </c>
    </row>
    <row r="112" spans="4:11" x14ac:dyDescent="0.25">
      <c r="D112" t="s">
        <v>99</v>
      </c>
    </row>
    <row r="113" spans="4:4" x14ac:dyDescent="0.25">
      <c r="D113" t="s">
        <v>100</v>
      </c>
    </row>
    <row r="114" spans="4:4" x14ac:dyDescent="0.25">
      <c r="D114" t="s">
        <v>509</v>
      </c>
    </row>
    <row r="115" spans="4:4" x14ac:dyDescent="0.25">
      <c r="D115" t="s">
        <v>510</v>
      </c>
    </row>
    <row r="116" spans="4:4" x14ac:dyDescent="0.25">
      <c r="D116" t="s">
        <v>511</v>
      </c>
    </row>
    <row r="117" spans="4:4" x14ac:dyDescent="0.25">
      <c r="D117" t="s">
        <v>101</v>
      </c>
    </row>
    <row r="118" spans="4:4" x14ac:dyDescent="0.25">
      <c r="D118" t="s">
        <v>512</v>
      </c>
    </row>
    <row r="119" spans="4:4" x14ac:dyDescent="0.25">
      <c r="D119" t="s">
        <v>513</v>
      </c>
    </row>
    <row r="120" spans="4:4" x14ac:dyDescent="0.25">
      <c r="D120" t="s">
        <v>102</v>
      </c>
    </row>
    <row r="121" spans="4:4" x14ac:dyDescent="0.25">
      <c r="D121" t="s">
        <v>103</v>
      </c>
    </row>
    <row r="122" spans="4:4" x14ac:dyDescent="0.25">
      <c r="D122" t="s">
        <v>104</v>
      </c>
    </row>
    <row r="123" spans="4:4" x14ac:dyDescent="0.25">
      <c r="D123" t="s">
        <v>105</v>
      </c>
    </row>
    <row r="124" spans="4:4" x14ac:dyDescent="0.25">
      <c r="D124" t="s">
        <v>106</v>
      </c>
    </row>
    <row r="125" spans="4:4" x14ac:dyDescent="0.25">
      <c r="D125" t="s">
        <v>107</v>
      </c>
    </row>
    <row r="126" spans="4:4" x14ac:dyDescent="0.25">
      <c r="D126" t="s">
        <v>514</v>
      </c>
    </row>
    <row r="127" spans="4:4" x14ac:dyDescent="0.25">
      <c r="D127" t="s">
        <v>108</v>
      </c>
    </row>
    <row r="128" spans="4:4" x14ac:dyDescent="0.25">
      <c r="D128" t="s">
        <v>109</v>
      </c>
    </row>
    <row r="129" spans="4:4" x14ac:dyDescent="0.25">
      <c r="D129" t="s">
        <v>110</v>
      </c>
    </row>
    <row r="130" spans="4:4" x14ac:dyDescent="0.25">
      <c r="D130" t="s">
        <v>111</v>
      </c>
    </row>
    <row r="131" spans="4:4" x14ac:dyDescent="0.25">
      <c r="D131" t="s">
        <v>112</v>
      </c>
    </row>
    <row r="132" spans="4:4" x14ac:dyDescent="0.25">
      <c r="D132" t="s">
        <v>113</v>
      </c>
    </row>
    <row r="133" spans="4:4" x14ac:dyDescent="0.25">
      <c r="D133" t="s">
        <v>114</v>
      </c>
    </row>
    <row r="134" spans="4:4" x14ac:dyDescent="0.25">
      <c r="D134" t="s">
        <v>115</v>
      </c>
    </row>
    <row r="135" spans="4:4" x14ac:dyDescent="0.25">
      <c r="D135" t="s">
        <v>515</v>
      </c>
    </row>
    <row r="136" spans="4:4" x14ac:dyDescent="0.25">
      <c r="D136" t="s">
        <v>116</v>
      </c>
    </row>
    <row r="137" spans="4:4" x14ac:dyDescent="0.25">
      <c r="D137" t="s">
        <v>117</v>
      </c>
    </row>
    <row r="138" spans="4:4" x14ac:dyDescent="0.25">
      <c r="D138" t="s">
        <v>118</v>
      </c>
    </row>
    <row r="139" spans="4:4" x14ac:dyDescent="0.25">
      <c r="D139" t="s">
        <v>119</v>
      </c>
    </row>
    <row r="140" spans="4:4" x14ac:dyDescent="0.25">
      <c r="D140" t="s">
        <v>120</v>
      </c>
    </row>
    <row r="141" spans="4:4" x14ac:dyDescent="0.25">
      <c r="D141" t="s">
        <v>516</v>
      </c>
    </row>
    <row r="142" spans="4:4" x14ac:dyDescent="0.25">
      <c r="D142" t="s">
        <v>19</v>
      </c>
    </row>
    <row r="143" spans="4:4" x14ac:dyDescent="0.25">
      <c r="D143" t="s">
        <v>517</v>
      </c>
    </row>
    <row r="144" spans="4:4" x14ac:dyDescent="0.25">
      <c r="D144" t="s">
        <v>518</v>
      </c>
    </row>
    <row r="145" spans="4:4" x14ac:dyDescent="0.25">
      <c r="D145" t="s">
        <v>519</v>
      </c>
    </row>
    <row r="146" spans="4:4" x14ac:dyDescent="0.25">
      <c r="D146" t="s">
        <v>520</v>
      </c>
    </row>
    <row r="147" spans="4:4" x14ac:dyDescent="0.25">
      <c r="D147" t="s">
        <v>521</v>
      </c>
    </row>
    <row r="148" spans="4:4" x14ac:dyDescent="0.25">
      <c r="D148" t="s">
        <v>522</v>
      </c>
    </row>
    <row r="149" spans="4:4" x14ac:dyDescent="0.25">
      <c r="D149" t="s">
        <v>523</v>
      </c>
    </row>
    <row r="150" spans="4:4" x14ac:dyDescent="0.25">
      <c r="D150" t="s">
        <v>121</v>
      </c>
    </row>
    <row r="151" spans="4:4" x14ac:dyDescent="0.25">
      <c r="D151" t="s">
        <v>122</v>
      </c>
    </row>
    <row r="152" spans="4:4" x14ac:dyDescent="0.25">
      <c r="D152" t="s">
        <v>123</v>
      </c>
    </row>
    <row r="153" spans="4:4" x14ac:dyDescent="0.25">
      <c r="D153" t="s">
        <v>524</v>
      </c>
    </row>
    <row r="154" spans="4:4" x14ac:dyDescent="0.25">
      <c r="D154" t="s">
        <v>124</v>
      </c>
    </row>
    <row r="155" spans="4:4" x14ac:dyDescent="0.25">
      <c r="D155" t="s">
        <v>125</v>
      </c>
    </row>
    <row r="156" spans="4:4" x14ac:dyDescent="0.25">
      <c r="D156" t="s">
        <v>126</v>
      </c>
    </row>
    <row r="157" spans="4:4" x14ac:dyDescent="0.25">
      <c r="D157" t="s">
        <v>525</v>
      </c>
    </row>
    <row r="158" spans="4:4" x14ac:dyDescent="0.25">
      <c r="D158" t="s">
        <v>127</v>
      </c>
    </row>
    <row r="159" spans="4:4" x14ac:dyDescent="0.25">
      <c r="D159" t="s">
        <v>526</v>
      </c>
    </row>
    <row r="160" spans="4:4" x14ac:dyDescent="0.25">
      <c r="D160" t="s">
        <v>527</v>
      </c>
    </row>
    <row r="161" spans="4:4" x14ac:dyDescent="0.25">
      <c r="D161" t="s">
        <v>128</v>
      </c>
    </row>
    <row r="162" spans="4:4" x14ac:dyDescent="0.25">
      <c r="D162" t="s">
        <v>129</v>
      </c>
    </row>
    <row r="163" spans="4:4" x14ac:dyDescent="0.25">
      <c r="D163" t="s">
        <v>130</v>
      </c>
    </row>
    <row r="164" spans="4:4" x14ac:dyDescent="0.25">
      <c r="D164" t="s">
        <v>528</v>
      </c>
    </row>
    <row r="165" spans="4:4" x14ac:dyDescent="0.25">
      <c r="D165" t="s">
        <v>131</v>
      </c>
    </row>
    <row r="166" spans="4:4" x14ac:dyDescent="0.25">
      <c r="D166" t="s">
        <v>132</v>
      </c>
    </row>
    <row r="167" spans="4:4" x14ac:dyDescent="0.25">
      <c r="D167" t="s">
        <v>133</v>
      </c>
    </row>
    <row r="168" spans="4:4" x14ac:dyDescent="0.25">
      <c r="D168" t="s">
        <v>134</v>
      </c>
    </row>
    <row r="169" spans="4:4" x14ac:dyDescent="0.25">
      <c r="D169" t="s">
        <v>135</v>
      </c>
    </row>
    <row r="170" spans="4:4" x14ac:dyDescent="0.25">
      <c r="D170" t="s">
        <v>136</v>
      </c>
    </row>
    <row r="171" spans="4:4" x14ac:dyDescent="0.25">
      <c r="D171" t="s">
        <v>137</v>
      </c>
    </row>
    <row r="172" spans="4:4" x14ac:dyDescent="0.25">
      <c r="D172" t="s">
        <v>529</v>
      </c>
    </row>
    <row r="173" spans="4:4" x14ac:dyDescent="0.25">
      <c r="D173" t="s">
        <v>530</v>
      </c>
    </row>
    <row r="174" spans="4:4" x14ac:dyDescent="0.25">
      <c r="D174" t="s">
        <v>138</v>
      </c>
    </row>
    <row r="175" spans="4:4" x14ac:dyDescent="0.25">
      <c r="D175" t="s">
        <v>139</v>
      </c>
    </row>
    <row r="176" spans="4:4" x14ac:dyDescent="0.25">
      <c r="D176" t="s">
        <v>140</v>
      </c>
    </row>
    <row r="177" spans="4:4" x14ac:dyDescent="0.25">
      <c r="D177" t="s">
        <v>141</v>
      </c>
    </row>
    <row r="178" spans="4:4" x14ac:dyDescent="0.25">
      <c r="D178" t="s">
        <v>142</v>
      </c>
    </row>
    <row r="179" spans="4:4" x14ac:dyDescent="0.25">
      <c r="D179" t="s">
        <v>531</v>
      </c>
    </row>
    <row r="180" spans="4:4" x14ac:dyDescent="0.25">
      <c r="D180" t="s">
        <v>143</v>
      </c>
    </row>
    <row r="181" spans="4:4" x14ac:dyDescent="0.25">
      <c r="D181" t="s">
        <v>144</v>
      </c>
    </row>
    <row r="182" spans="4:4" x14ac:dyDescent="0.25">
      <c r="D182" t="s">
        <v>532</v>
      </c>
    </row>
    <row r="183" spans="4:4" x14ac:dyDescent="0.25">
      <c r="D183" t="s">
        <v>145</v>
      </c>
    </row>
    <row r="184" spans="4:4" x14ac:dyDescent="0.25">
      <c r="D184" t="s">
        <v>146</v>
      </c>
    </row>
    <row r="185" spans="4:4" x14ac:dyDescent="0.25">
      <c r="D185" t="s">
        <v>147</v>
      </c>
    </row>
    <row r="186" spans="4:4" x14ac:dyDescent="0.25">
      <c r="D186" t="s">
        <v>148</v>
      </c>
    </row>
    <row r="187" spans="4:4" x14ac:dyDescent="0.25">
      <c r="D187" t="s">
        <v>533</v>
      </c>
    </row>
    <row r="188" spans="4:4" x14ac:dyDescent="0.25">
      <c r="D188" t="s">
        <v>534</v>
      </c>
    </row>
    <row r="189" spans="4:4" x14ac:dyDescent="0.25">
      <c r="D189" t="s">
        <v>609</v>
      </c>
    </row>
    <row r="190" spans="4:4" x14ac:dyDescent="0.25">
      <c r="D190" t="s">
        <v>535</v>
      </c>
    </row>
    <row r="191" spans="4:4" x14ac:dyDescent="0.25">
      <c r="D191" t="s">
        <v>537</v>
      </c>
    </row>
    <row r="192" spans="4:4" x14ac:dyDescent="0.25">
      <c r="D192" t="s">
        <v>149</v>
      </c>
    </row>
    <row r="193" spans="4:4" x14ac:dyDescent="0.25">
      <c r="D193" t="s">
        <v>150</v>
      </c>
    </row>
    <row r="194" spans="4:4" x14ac:dyDescent="0.25">
      <c r="D194" t="s">
        <v>151</v>
      </c>
    </row>
    <row r="195" spans="4:4" x14ac:dyDescent="0.25">
      <c r="D195" t="s">
        <v>152</v>
      </c>
    </row>
    <row r="196" spans="4:4" x14ac:dyDescent="0.25">
      <c r="D196" t="s">
        <v>538</v>
      </c>
    </row>
    <row r="197" spans="4:4" x14ac:dyDescent="0.25">
      <c r="D197" t="s">
        <v>539</v>
      </c>
    </row>
    <row r="198" spans="4:4" x14ac:dyDescent="0.25">
      <c r="D198" t="s">
        <v>153</v>
      </c>
    </row>
    <row r="199" spans="4:4" x14ac:dyDescent="0.25">
      <c r="D199" t="s">
        <v>154</v>
      </c>
    </row>
    <row r="200" spans="4:4" x14ac:dyDescent="0.25">
      <c r="D200" t="s">
        <v>155</v>
      </c>
    </row>
    <row r="201" spans="4:4" x14ac:dyDescent="0.25">
      <c r="D201" t="s">
        <v>156</v>
      </c>
    </row>
    <row r="202" spans="4:4" x14ac:dyDescent="0.25">
      <c r="D202" t="s">
        <v>157</v>
      </c>
    </row>
    <row r="203" spans="4:4" x14ac:dyDescent="0.25">
      <c r="D203" t="s">
        <v>540</v>
      </c>
    </row>
    <row r="204" spans="4:4" x14ac:dyDescent="0.25">
      <c r="D204" t="s">
        <v>158</v>
      </c>
    </row>
    <row r="205" spans="4:4" x14ac:dyDescent="0.25">
      <c r="D205" t="s">
        <v>159</v>
      </c>
    </row>
    <row r="206" spans="4:4" x14ac:dyDescent="0.25">
      <c r="D206" t="s">
        <v>160</v>
      </c>
    </row>
    <row r="207" spans="4:4" x14ac:dyDescent="0.25">
      <c r="D207" t="s">
        <v>161</v>
      </c>
    </row>
    <row r="208" spans="4:4" x14ac:dyDescent="0.25">
      <c r="D208" t="s">
        <v>162</v>
      </c>
    </row>
    <row r="209" spans="4:4" x14ac:dyDescent="0.25">
      <c r="D209" t="s">
        <v>541</v>
      </c>
    </row>
    <row r="210" spans="4:4" x14ac:dyDescent="0.25">
      <c r="D210" t="s">
        <v>163</v>
      </c>
    </row>
    <row r="211" spans="4:4" x14ac:dyDescent="0.25">
      <c r="D211" t="s">
        <v>542</v>
      </c>
    </row>
    <row r="212" spans="4:4" x14ac:dyDescent="0.25">
      <c r="D212" t="s">
        <v>543</v>
      </c>
    </row>
    <row r="213" spans="4:4" x14ac:dyDescent="0.25">
      <c r="D213" t="s">
        <v>164</v>
      </c>
    </row>
    <row r="214" spans="4:4" x14ac:dyDescent="0.25">
      <c r="D214" t="s">
        <v>544</v>
      </c>
    </row>
    <row r="215" spans="4:4" x14ac:dyDescent="0.25">
      <c r="D215" t="s">
        <v>536</v>
      </c>
    </row>
    <row r="216" spans="4:4" x14ac:dyDescent="0.25">
      <c r="D216" t="s">
        <v>165</v>
      </c>
    </row>
    <row r="217" spans="4:4" x14ac:dyDescent="0.25">
      <c r="D217" t="s">
        <v>545</v>
      </c>
    </row>
    <row r="218" spans="4:4" x14ac:dyDescent="0.25">
      <c r="D218" t="s">
        <v>166</v>
      </c>
    </row>
    <row r="219" spans="4:4" x14ac:dyDescent="0.25">
      <c r="D219" t="s">
        <v>167</v>
      </c>
    </row>
    <row r="220" spans="4:4" x14ac:dyDescent="0.25">
      <c r="D220" t="s">
        <v>168</v>
      </c>
    </row>
    <row r="221" spans="4:4" x14ac:dyDescent="0.25">
      <c r="D221" t="s">
        <v>546</v>
      </c>
    </row>
    <row r="222" spans="4:4" x14ac:dyDescent="0.25">
      <c r="D222" t="s">
        <v>169</v>
      </c>
    </row>
    <row r="223" spans="4:4" x14ac:dyDescent="0.25">
      <c r="D223" t="s">
        <v>170</v>
      </c>
    </row>
    <row r="224" spans="4:4" x14ac:dyDescent="0.25">
      <c r="D224" t="s">
        <v>547</v>
      </c>
    </row>
    <row r="225" spans="4:4" x14ac:dyDescent="0.25">
      <c r="D225" t="s">
        <v>171</v>
      </c>
    </row>
    <row r="226" spans="4:4" x14ac:dyDescent="0.25">
      <c r="D226" t="s">
        <v>172</v>
      </c>
    </row>
    <row r="227" spans="4:4" x14ac:dyDescent="0.25">
      <c r="D227" t="s">
        <v>548</v>
      </c>
    </row>
    <row r="228" spans="4:4" x14ac:dyDescent="0.25">
      <c r="D228" t="s">
        <v>173</v>
      </c>
    </row>
    <row r="229" spans="4:4" x14ac:dyDescent="0.25">
      <c r="D229" t="s">
        <v>174</v>
      </c>
    </row>
    <row r="230" spans="4:4" x14ac:dyDescent="0.25">
      <c r="D230" t="s">
        <v>175</v>
      </c>
    </row>
    <row r="231" spans="4:4" x14ac:dyDescent="0.25">
      <c r="D231" t="s">
        <v>549</v>
      </c>
    </row>
    <row r="232" spans="4:4" x14ac:dyDescent="0.25">
      <c r="D232" t="s">
        <v>176</v>
      </c>
    </row>
    <row r="233" spans="4:4" x14ac:dyDescent="0.25">
      <c r="D233" t="s">
        <v>550</v>
      </c>
    </row>
    <row r="234" spans="4:4" x14ac:dyDescent="0.25">
      <c r="D234" t="s">
        <v>177</v>
      </c>
    </row>
    <row r="235" spans="4:4" x14ac:dyDescent="0.25">
      <c r="D235" t="s">
        <v>178</v>
      </c>
    </row>
    <row r="236" spans="4:4" x14ac:dyDescent="0.25">
      <c r="D236" t="s">
        <v>551</v>
      </c>
    </row>
    <row r="237" spans="4:4" x14ac:dyDescent="0.25">
      <c r="D237" t="s">
        <v>552</v>
      </c>
    </row>
    <row r="238" spans="4:4" x14ac:dyDescent="0.25">
      <c r="D238" t="s">
        <v>179</v>
      </c>
    </row>
    <row r="239" spans="4:4" x14ac:dyDescent="0.25">
      <c r="D239" t="s">
        <v>553</v>
      </c>
    </row>
    <row r="240" spans="4:4" x14ac:dyDescent="0.25">
      <c r="D240" t="s">
        <v>180</v>
      </c>
    </row>
    <row r="241" spans="4:4" x14ac:dyDescent="0.25">
      <c r="D241" t="s">
        <v>608</v>
      </c>
    </row>
    <row r="242" spans="4:4" x14ac:dyDescent="0.25">
      <c r="D242" t="s">
        <v>181</v>
      </c>
    </row>
    <row r="243" spans="4:4" x14ac:dyDescent="0.25">
      <c r="D243" t="s">
        <v>554</v>
      </c>
    </row>
    <row r="244" spans="4:4" x14ac:dyDescent="0.25">
      <c r="D244" t="s">
        <v>182</v>
      </c>
    </row>
    <row r="245" spans="4:4" x14ac:dyDescent="0.25">
      <c r="D245" t="s">
        <v>183</v>
      </c>
    </row>
    <row r="246" spans="4:4" x14ac:dyDescent="0.25">
      <c r="D246" t="s">
        <v>555</v>
      </c>
    </row>
    <row r="247" spans="4:4" x14ac:dyDescent="0.25">
      <c r="D247" t="s">
        <v>184</v>
      </c>
    </row>
    <row r="248" spans="4:4" x14ac:dyDescent="0.25">
      <c r="D248" t="s">
        <v>185</v>
      </c>
    </row>
    <row r="249" spans="4:4" x14ac:dyDescent="0.25">
      <c r="D249" t="s">
        <v>186</v>
      </c>
    </row>
    <row r="250" spans="4:4" x14ac:dyDescent="0.25">
      <c r="D250" t="s">
        <v>187</v>
      </c>
    </row>
    <row r="251" spans="4:4" x14ac:dyDescent="0.25">
      <c r="D251" t="s">
        <v>188</v>
      </c>
    </row>
    <row r="252" spans="4:4" x14ac:dyDescent="0.25">
      <c r="D252" t="s">
        <v>189</v>
      </c>
    </row>
    <row r="253" spans="4:4" x14ac:dyDescent="0.25">
      <c r="D253" t="s">
        <v>190</v>
      </c>
    </row>
    <row r="254" spans="4:4" x14ac:dyDescent="0.25">
      <c r="D254" t="s">
        <v>191</v>
      </c>
    </row>
    <row r="255" spans="4:4" x14ac:dyDescent="0.25">
      <c r="D255" t="s">
        <v>556</v>
      </c>
    </row>
    <row r="256" spans="4:4" x14ac:dyDescent="0.25">
      <c r="D256" t="s">
        <v>192</v>
      </c>
    </row>
    <row r="257" spans="4:4" x14ac:dyDescent="0.25">
      <c r="D257" t="s">
        <v>193</v>
      </c>
    </row>
    <row r="258" spans="4:4" x14ac:dyDescent="0.25">
      <c r="D258" t="s">
        <v>194</v>
      </c>
    </row>
    <row r="259" spans="4:4" x14ac:dyDescent="0.25">
      <c r="D259" t="s">
        <v>195</v>
      </c>
    </row>
    <row r="260" spans="4:4" x14ac:dyDescent="0.25">
      <c r="D260" t="s">
        <v>557</v>
      </c>
    </row>
    <row r="261" spans="4:4" x14ac:dyDescent="0.25">
      <c r="D261" t="s">
        <v>196</v>
      </c>
    </row>
    <row r="262" spans="4:4" x14ac:dyDescent="0.25">
      <c r="D262" t="s">
        <v>558</v>
      </c>
    </row>
    <row r="263" spans="4:4" x14ac:dyDescent="0.25">
      <c r="D263" t="s">
        <v>197</v>
      </c>
    </row>
    <row r="264" spans="4:4" x14ac:dyDescent="0.25">
      <c r="D264" t="s">
        <v>198</v>
      </c>
    </row>
    <row r="265" spans="4:4" x14ac:dyDescent="0.25">
      <c r="D265" t="s">
        <v>559</v>
      </c>
    </row>
    <row r="266" spans="4:4" x14ac:dyDescent="0.25">
      <c r="D266" t="s">
        <v>560</v>
      </c>
    </row>
    <row r="267" spans="4:4" x14ac:dyDescent="0.25">
      <c r="D267" t="s">
        <v>561</v>
      </c>
    </row>
    <row r="268" spans="4:4" x14ac:dyDescent="0.25">
      <c r="D268" t="s">
        <v>199</v>
      </c>
    </row>
    <row r="269" spans="4:4" x14ac:dyDescent="0.25">
      <c r="D269" t="s">
        <v>562</v>
      </c>
    </row>
    <row r="270" spans="4:4" x14ac:dyDescent="0.25">
      <c r="D270" t="s">
        <v>200</v>
      </c>
    </row>
    <row r="271" spans="4:4" x14ac:dyDescent="0.25">
      <c r="D271" t="s">
        <v>563</v>
      </c>
    </row>
    <row r="272" spans="4:4" x14ac:dyDescent="0.25">
      <c r="D272" t="s">
        <v>201</v>
      </c>
    </row>
    <row r="273" spans="4:4" x14ac:dyDescent="0.25">
      <c r="D273" t="s">
        <v>202</v>
      </c>
    </row>
    <row r="274" spans="4:4" x14ac:dyDescent="0.25">
      <c r="D274" t="s">
        <v>203</v>
      </c>
    </row>
    <row r="275" spans="4:4" x14ac:dyDescent="0.25">
      <c r="D275" t="s">
        <v>204</v>
      </c>
    </row>
    <row r="276" spans="4:4" x14ac:dyDescent="0.25">
      <c r="D276" t="s">
        <v>564</v>
      </c>
    </row>
    <row r="277" spans="4:4" x14ac:dyDescent="0.25">
      <c r="D277" t="s">
        <v>205</v>
      </c>
    </row>
    <row r="278" spans="4:4" x14ac:dyDescent="0.25">
      <c r="D278" t="s">
        <v>206</v>
      </c>
    </row>
    <row r="279" spans="4:4" x14ac:dyDescent="0.25">
      <c r="D279" t="s">
        <v>207</v>
      </c>
    </row>
    <row r="280" spans="4:4" x14ac:dyDescent="0.25">
      <c r="D280" t="s">
        <v>565</v>
      </c>
    </row>
    <row r="281" spans="4:4" x14ac:dyDescent="0.25">
      <c r="D281" t="s">
        <v>566</v>
      </c>
    </row>
    <row r="282" spans="4:4" x14ac:dyDescent="0.25">
      <c r="D282" t="s">
        <v>208</v>
      </c>
    </row>
    <row r="283" spans="4:4" x14ac:dyDescent="0.25">
      <c r="D283" t="s">
        <v>209</v>
      </c>
    </row>
    <row r="284" spans="4:4" x14ac:dyDescent="0.25">
      <c r="D284" t="s">
        <v>473</v>
      </c>
    </row>
    <row r="285" spans="4:4" x14ac:dyDescent="0.25">
      <c r="D285" t="s">
        <v>210</v>
      </c>
    </row>
    <row r="286" spans="4:4" x14ac:dyDescent="0.25">
      <c r="D286" t="s">
        <v>211</v>
      </c>
    </row>
    <row r="287" spans="4:4" x14ac:dyDescent="0.25">
      <c r="D287" t="s">
        <v>212</v>
      </c>
    </row>
    <row r="288" spans="4:4" x14ac:dyDescent="0.25">
      <c r="D288" t="s">
        <v>213</v>
      </c>
    </row>
    <row r="289" spans="4:4" x14ac:dyDescent="0.25">
      <c r="D289" t="s">
        <v>214</v>
      </c>
    </row>
    <row r="290" spans="4:4" x14ac:dyDescent="0.25">
      <c r="D290" t="s">
        <v>215</v>
      </c>
    </row>
    <row r="291" spans="4:4" x14ac:dyDescent="0.25">
      <c r="D291" t="s">
        <v>567</v>
      </c>
    </row>
    <row r="292" spans="4:4" x14ac:dyDescent="0.25">
      <c r="D292" t="s">
        <v>216</v>
      </c>
    </row>
    <row r="293" spans="4:4" x14ac:dyDescent="0.25">
      <c r="D293" t="s">
        <v>568</v>
      </c>
    </row>
    <row r="294" spans="4:4" x14ac:dyDescent="0.25">
      <c r="D294" t="s">
        <v>217</v>
      </c>
    </row>
    <row r="295" spans="4:4" x14ac:dyDescent="0.25">
      <c r="D295" t="s">
        <v>218</v>
      </c>
    </row>
    <row r="296" spans="4:4" x14ac:dyDescent="0.25">
      <c r="D296" t="s">
        <v>219</v>
      </c>
    </row>
    <row r="297" spans="4:4" x14ac:dyDescent="0.25">
      <c r="D297" t="s">
        <v>569</v>
      </c>
    </row>
    <row r="298" spans="4:4" x14ac:dyDescent="0.25">
      <c r="D298" t="s">
        <v>570</v>
      </c>
    </row>
    <row r="299" spans="4:4" x14ac:dyDescent="0.25">
      <c r="D299" t="s">
        <v>220</v>
      </c>
    </row>
    <row r="300" spans="4:4" x14ac:dyDescent="0.25">
      <c r="D300" t="s">
        <v>571</v>
      </c>
    </row>
    <row r="301" spans="4:4" x14ac:dyDescent="0.25">
      <c r="D301" t="s">
        <v>221</v>
      </c>
    </row>
    <row r="302" spans="4:4" x14ac:dyDescent="0.25">
      <c r="D302" t="s">
        <v>222</v>
      </c>
    </row>
    <row r="303" spans="4:4" x14ac:dyDescent="0.25">
      <c r="D303" t="s">
        <v>223</v>
      </c>
    </row>
    <row r="304" spans="4:4" x14ac:dyDescent="0.25">
      <c r="D304" t="s">
        <v>572</v>
      </c>
    </row>
    <row r="305" spans="4:4" x14ac:dyDescent="0.25">
      <c r="D305" t="s">
        <v>224</v>
      </c>
    </row>
    <row r="306" spans="4:4" x14ac:dyDescent="0.25">
      <c r="D306" t="s">
        <v>225</v>
      </c>
    </row>
    <row r="307" spans="4:4" x14ac:dyDescent="0.25">
      <c r="D307" t="s">
        <v>226</v>
      </c>
    </row>
    <row r="308" spans="4:4" x14ac:dyDescent="0.25">
      <c r="D308" t="s">
        <v>227</v>
      </c>
    </row>
    <row r="309" spans="4:4" x14ac:dyDescent="0.25">
      <c r="D309" t="s">
        <v>228</v>
      </c>
    </row>
    <row r="310" spans="4:4" x14ac:dyDescent="0.25">
      <c r="D310" t="s">
        <v>229</v>
      </c>
    </row>
    <row r="311" spans="4:4" x14ac:dyDescent="0.25">
      <c r="D311" t="s">
        <v>230</v>
      </c>
    </row>
    <row r="312" spans="4:4" x14ac:dyDescent="0.25">
      <c r="D312" t="s">
        <v>231</v>
      </c>
    </row>
    <row r="313" spans="4:4" x14ac:dyDescent="0.25">
      <c r="D313" t="s">
        <v>573</v>
      </c>
    </row>
    <row r="314" spans="4:4" x14ac:dyDescent="0.25">
      <c r="D314" t="s">
        <v>232</v>
      </c>
    </row>
    <row r="315" spans="4:4" x14ac:dyDescent="0.25">
      <c r="D315" t="s">
        <v>574</v>
      </c>
    </row>
    <row r="316" spans="4:4" x14ac:dyDescent="0.25">
      <c r="D316" t="s">
        <v>233</v>
      </c>
    </row>
    <row r="317" spans="4:4" x14ac:dyDescent="0.25">
      <c r="D317" t="s">
        <v>234</v>
      </c>
    </row>
    <row r="318" spans="4:4" x14ac:dyDescent="0.25">
      <c r="D318" t="s">
        <v>575</v>
      </c>
    </row>
    <row r="319" spans="4:4" x14ac:dyDescent="0.25">
      <c r="D319" t="s">
        <v>235</v>
      </c>
    </row>
    <row r="320" spans="4:4" x14ac:dyDescent="0.25">
      <c r="D320" t="s">
        <v>576</v>
      </c>
    </row>
    <row r="321" spans="4:4" x14ac:dyDescent="0.25">
      <c r="D321" t="s">
        <v>236</v>
      </c>
    </row>
    <row r="322" spans="4:4" x14ac:dyDescent="0.25">
      <c r="D322" t="s">
        <v>577</v>
      </c>
    </row>
    <row r="323" spans="4:4" x14ac:dyDescent="0.25">
      <c r="D323" t="s">
        <v>237</v>
      </c>
    </row>
    <row r="324" spans="4:4" x14ac:dyDescent="0.25">
      <c r="D324" t="s">
        <v>238</v>
      </c>
    </row>
    <row r="325" spans="4:4" x14ac:dyDescent="0.25">
      <c r="D325" t="s">
        <v>239</v>
      </c>
    </row>
    <row r="326" spans="4:4" x14ac:dyDescent="0.25">
      <c r="D326" t="s">
        <v>240</v>
      </c>
    </row>
    <row r="327" spans="4:4" x14ac:dyDescent="0.25">
      <c r="D327" t="s">
        <v>241</v>
      </c>
    </row>
    <row r="328" spans="4:4" x14ac:dyDescent="0.25">
      <c r="D328" t="s">
        <v>242</v>
      </c>
    </row>
    <row r="329" spans="4:4" x14ac:dyDescent="0.25">
      <c r="D329" t="s">
        <v>243</v>
      </c>
    </row>
    <row r="330" spans="4:4" x14ac:dyDescent="0.25">
      <c r="D330" t="s">
        <v>578</v>
      </c>
    </row>
    <row r="331" spans="4:4" x14ac:dyDescent="0.25">
      <c r="D331" t="s">
        <v>244</v>
      </c>
    </row>
    <row r="332" spans="4:4" x14ac:dyDescent="0.25">
      <c r="D332" t="s">
        <v>245</v>
      </c>
    </row>
    <row r="333" spans="4:4" x14ac:dyDescent="0.25">
      <c r="D333" t="s">
        <v>579</v>
      </c>
    </row>
    <row r="334" spans="4:4" x14ac:dyDescent="0.25">
      <c r="D334" t="s">
        <v>246</v>
      </c>
    </row>
    <row r="335" spans="4:4" x14ac:dyDescent="0.25">
      <c r="D335" t="s">
        <v>580</v>
      </c>
    </row>
    <row r="336" spans="4:4" x14ac:dyDescent="0.25">
      <c r="D336" t="s">
        <v>247</v>
      </c>
    </row>
    <row r="337" spans="4:4" x14ac:dyDescent="0.25">
      <c r="D337" t="s">
        <v>248</v>
      </c>
    </row>
    <row r="338" spans="4:4" x14ac:dyDescent="0.25">
      <c r="D338" t="s">
        <v>249</v>
      </c>
    </row>
    <row r="339" spans="4:4" x14ac:dyDescent="0.25">
      <c r="D339" t="s">
        <v>581</v>
      </c>
    </row>
    <row r="340" spans="4:4" x14ac:dyDescent="0.25">
      <c r="D340" t="s">
        <v>582</v>
      </c>
    </row>
    <row r="341" spans="4:4" x14ac:dyDescent="0.25">
      <c r="D341" t="s">
        <v>250</v>
      </c>
    </row>
    <row r="342" spans="4:4" x14ac:dyDescent="0.25">
      <c r="D342" t="s">
        <v>251</v>
      </c>
    </row>
    <row r="343" spans="4:4" x14ac:dyDescent="0.25">
      <c r="D343" t="s">
        <v>252</v>
      </c>
    </row>
    <row r="344" spans="4:4" x14ac:dyDescent="0.25">
      <c r="D344" t="s">
        <v>253</v>
      </c>
    </row>
    <row r="345" spans="4:4" x14ac:dyDescent="0.25">
      <c r="D345" t="s">
        <v>254</v>
      </c>
    </row>
    <row r="346" spans="4:4" x14ac:dyDescent="0.25">
      <c r="D346" t="s">
        <v>255</v>
      </c>
    </row>
    <row r="347" spans="4:4" x14ac:dyDescent="0.25">
      <c r="D347" t="s">
        <v>256</v>
      </c>
    </row>
    <row r="348" spans="4:4" x14ac:dyDescent="0.25">
      <c r="D348" t="s">
        <v>257</v>
      </c>
    </row>
    <row r="349" spans="4:4" x14ac:dyDescent="0.25">
      <c r="D349" t="s">
        <v>258</v>
      </c>
    </row>
    <row r="350" spans="4:4" x14ac:dyDescent="0.25">
      <c r="D350" t="s">
        <v>583</v>
      </c>
    </row>
    <row r="351" spans="4:4" x14ac:dyDescent="0.25">
      <c r="D351" t="s">
        <v>584</v>
      </c>
    </row>
    <row r="352" spans="4:4" x14ac:dyDescent="0.25">
      <c r="D352" t="s">
        <v>585</v>
      </c>
    </row>
    <row r="353" spans="4:4" x14ac:dyDescent="0.25">
      <c r="D353" t="s">
        <v>259</v>
      </c>
    </row>
    <row r="354" spans="4:4" x14ac:dyDescent="0.25">
      <c r="D354" t="s">
        <v>260</v>
      </c>
    </row>
    <row r="355" spans="4:4" x14ac:dyDescent="0.25">
      <c r="D355" t="s">
        <v>586</v>
      </c>
    </row>
    <row r="356" spans="4:4" x14ac:dyDescent="0.25">
      <c r="D356" t="s">
        <v>587</v>
      </c>
    </row>
    <row r="357" spans="4:4" x14ac:dyDescent="0.25">
      <c r="D357" t="s">
        <v>261</v>
      </c>
    </row>
    <row r="358" spans="4:4" x14ac:dyDescent="0.25">
      <c r="D358" t="s">
        <v>262</v>
      </c>
    </row>
    <row r="359" spans="4:4" x14ac:dyDescent="0.25">
      <c r="D359" t="s">
        <v>588</v>
      </c>
    </row>
    <row r="360" spans="4:4" x14ac:dyDescent="0.25">
      <c r="D360" t="s">
        <v>263</v>
      </c>
    </row>
    <row r="361" spans="4:4" x14ac:dyDescent="0.25">
      <c r="D361" t="s">
        <v>264</v>
      </c>
    </row>
    <row r="362" spans="4:4" x14ac:dyDescent="0.25">
      <c r="D362" t="s">
        <v>265</v>
      </c>
    </row>
    <row r="363" spans="4:4" x14ac:dyDescent="0.25">
      <c r="D363" t="s">
        <v>266</v>
      </c>
    </row>
    <row r="364" spans="4:4" x14ac:dyDescent="0.25">
      <c r="D364" t="s">
        <v>589</v>
      </c>
    </row>
    <row r="365" spans="4:4" x14ac:dyDescent="0.25">
      <c r="D365" t="s">
        <v>267</v>
      </c>
    </row>
    <row r="366" spans="4:4" x14ac:dyDescent="0.25">
      <c r="D366" t="s">
        <v>590</v>
      </c>
    </row>
    <row r="367" spans="4:4" x14ac:dyDescent="0.25">
      <c r="D367" t="s">
        <v>591</v>
      </c>
    </row>
    <row r="368" spans="4:4" x14ac:dyDescent="0.25">
      <c r="D368" t="s">
        <v>592</v>
      </c>
    </row>
    <row r="369" spans="4:4" x14ac:dyDescent="0.25">
      <c r="D369" t="s">
        <v>593</v>
      </c>
    </row>
    <row r="370" spans="4:4" x14ac:dyDescent="0.25">
      <c r="D370" t="s">
        <v>268</v>
      </c>
    </row>
    <row r="371" spans="4:4" x14ac:dyDescent="0.25">
      <c r="D371" t="s">
        <v>269</v>
      </c>
    </row>
    <row r="372" spans="4:4" x14ac:dyDescent="0.25">
      <c r="D372" t="s">
        <v>594</v>
      </c>
    </row>
    <row r="373" spans="4:4" x14ac:dyDescent="0.25">
      <c r="D373" t="s">
        <v>595</v>
      </c>
    </row>
    <row r="374" spans="4:4" x14ac:dyDescent="0.25">
      <c r="D374" t="s">
        <v>596</v>
      </c>
    </row>
    <row r="375" spans="4:4" x14ac:dyDescent="0.25">
      <c r="D375" t="s">
        <v>270</v>
      </c>
    </row>
    <row r="376" spans="4:4" x14ac:dyDescent="0.25">
      <c r="D376" t="s">
        <v>597</v>
      </c>
    </row>
    <row r="377" spans="4:4" x14ac:dyDescent="0.25">
      <c r="D377" t="s">
        <v>271</v>
      </c>
    </row>
    <row r="378" spans="4:4" x14ac:dyDescent="0.25">
      <c r="D378" t="s">
        <v>272</v>
      </c>
    </row>
    <row r="379" spans="4:4" x14ac:dyDescent="0.25">
      <c r="D379" t="s">
        <v>598</v>
      </c>
    </row>
    <row r="380" spans="4:4" x14ac:dyDescent="0.25">
      <c r="D380" t="s">
        <v>599</v>
      </c>
    </row>
    <row r="381" spans="4:4" x14ac:dyDescent="0.25">
      <c r="D381" t="s">
        <v>600</v>
      </c>
    </row>
    <row r="382" spans="4:4" x14ac:dyDescent="0.25">
      <c r="D382" t="s">
        <v>601</v>
      </c>
    </row>
    <row r="383" spans="4:4" x14ac:dyDescent="0.25">
      <c r="D383" t="s">
        <v>273</v>
      </c>
    </row>
    <row r="384" spans="4:4" x14ac:dyDescent="0.25">
      <c r="D384" t="s">
        <v>602</v>
      </c>
    </row>
    <row r="385" spans="4:4" x14ac:dyDescent="0.25">
      <c r="D385" t="s">
        <v>603</v>
      </c>
    </row>
    <row r="386" spans="4:4" x14ac:dyDescent="0.25">
      <c r="D386" t="s">
        <v>274</v>
      </c>
    </row>
    <row r="387" spans="4:4" x14ac:dyDescent="0.25">
      <c r="D387" t="s">
        <v>275</v>
      </c>
    </row>
    <row r="388" spans="4:4" x14ac:dyDescent="0.25">
      <c r="D388" t="s">
        <v>604</v>
      </c>
    </row>
    <row r="389" spans="4:4" x14ac:dyDescent="0.25">
      <c r="D389" t="s">
        <v>276</v>
      </c>
    </row>
    <row r="390" spans="4:4" x14ac:dyDescent="0.25">
      <c r="D390" t="s">
        <v>277</v>
      </c>
    </row>
    <row r="391" spans="4:4" x14ac:dyDescent="0.25">
      <c r="D391" t="s">
        <v>278</v>
      </c>
    </row>
    <row r="392" spans="4:4" x14ac:dyDescent="0.25">
      <c r="D392" t="s">
        <v>279</v>
      </c>
    </row>
    <row r="393" spans="4:4" x14ac:dyDescent="0.25">
      <c r="D393" t="s">
        <v>280</v>
      </c>
    </row>
    <row r="394" spans="4:4" x14ac:dyDescent="0.25">
      <c r="D394" t="s">
        <v>281</v>
      </c>
    </row>
    <row r="395" spans="4:4" x14ac:dyDescent="0.25">
      <c r="D395" t="s">
        <v>605</v>
      </c>
    </row>
    <row r="396" spans="4:4" x14ac:dyDescent="0.25">
      <c r="D396" t="s">
        <v>282</v>
      </c>
    </row>
    <row r="397" spans="4:4" x14ac:dyDescent="0.25">
      <c r="D397" t="s">
        <v>283</v>
      </c>
    </row>
    <row r="398" spans="4:4" x14ac:dyDescent="0.25">
      <c r="D398" t="s">
        <v>284</v>
      </c>
    </row>
    <row r="399" spans="4:4" x14ac:dyDescent="0.25">
      <c r="D399" t="s">
        <v>285</v>
      </c>
    </row>
    <row r="400" spans="4:4" x14ac:dyDescent="0.25">
      <c r="D400" t="s">
        <v>286</v>
      </c>
    </row>
    <row r="401" spans="4:4" x14ac:dyDescent="0.25">
      <c r="D401" t="s">
        <v>607</v>
      </c>
    </row>
    <row r="402" spans="4:4" x14ac:dyDescent="0.25">
      <c r="D402" t="s">
        <v>606</v>
      </c>
    </row>
    <row r="403" spans="4:4" x14ac:dyDescent="0.25">
      <c r="D403" t="s">
        <v>287</v>
      </c>
    </row>
    <row r="404" spans="4:4" x14ac:dyDescent="0.25">
      <c r="D404" t="s">
        <v>288</v>
      </c>
    </row>
    <row r="405" spans="4:4" x14ac:dyDescent="0.25">
      <c r="D405" t="s">
        <v>289</v>
      </c>
    </row>
    <row r="406" spans="4:4" x14ac:dyDescent="0.25">
      <c r="D406" t="s">
        <v>290</v>
      </c>
    </row>
    <row r="407" spans="4:4" x14ac:dyDescent="0.25">
      <c r="D407" t="s">
        <v>291</v>
      </c>
    </row>
    <row r="408" spans="4:4" x14ac:dyDescent="0.25">
      <c r="D408" t="s">
        <v>292</v>
      </c>
    </row>
    <row r="409" spans="4:4" x14ac:dyDescent="0.25">
      <c r="D409" t="s">
        <v>293</v>
      </c>
    </row>
    <row r="410" spans="4:4" x14ac:dyDescent="0.25">
      <c r="D410" t="s">
        <v>294</v>
      </c>
    </row>
    <row r="411" spans="4:4" x14ac:dyDescent="0.25">
      <c r="D411" t="s">
        <v>295</v>
      </c>
    </row>
    <row r="412" spans="4:4" x14ac:dyDescent="0.25">
      <c r="D412" t="s">
        <v>296</v>
      </c>
    </row>
    <row r="413" spans="4:4" x14ac:dyDescent="0.25">
      <c r="D413" t="s">
        <v>610</v>
      </c>
    </row>
    <row r="414" spans="4:4" x14ac:dyDescent="0.25">
      <c r="D414" t="s">
        <v>297</v>
      </c>
    </row>
    <row r="415" spans="4:4" x14ac:dyDescent="0.25">
      <c r="D415" t="s">
        <v>298</v>
      </c>
    </row>
    <row r="416" spans="4:4" x14ac:dyDescent="0.25">
      <c r="D416" t="s">
        <v>611</v>
      </c>
    </row>
    <row r="417" spans="4:4" x14ac:dyDescent="0.25">
      <c r="D417" t="s">
        <v>299</v>
      </c>
    </row>
    <row r="418" spans="4:4" x14ac:dyDescent="0.25">
      <c r="D418" t="s">
        <v>612</v>
      </c>
    </row>
    <row r="419" spans="4:4" x14ac:dyDescent="0.25">
      <c r="D419" t="s">
        <v>613</v>
      </c>
    </row>
    <row r="420" spans="4:4" x14ac:dyDescent="0.25">
      <c r="D420" t="s">
        <v>300</v>
      </c>
    </row>
    <row r="421" spans="4:4" x14ac:dyDescent="0.25">
      <c r="D421" t="s">
        <v>301</v>
      </c>
    </row>
    <row r="422" spans="4:4" x14ac:dyDescent="0.25">
      <c r="D422" t="s">
        <v>302</v>
      </c>
    </row>
    <row r="423" spans="4:4" x14ac:dyDescent="0.25">
      <c r="D423" t="s">
        <v>303</v>
      </c>
    </row>
    <row r="424" spans="4:4" x14ac:dyDescent="0.25">
      <c r="D424" t="s">
        <v>304</v>
      </c>
    </row>
    <row r="425" spans="4:4" x14ac:dyDescent="0.25">
      <c r="D425" t="s">
        <v>305</v>
      </c>
    </row>
    <row r="426" spans="4:4" x14ac:dyDescent="0.25">
      <c r="D426" t="s">
        <v>306</v>
      </c>
    </row>
    <row r="427" spans="4:4" x14ac:dyDescent="0.25">
      <c r="D427" t="s">
        <v>614</v>
      </c>
    </row>
    <row r="428" spans="4:4" x14ac:dyDescent="0.25">
      <c r="D428" t="s">
        <v>307</v>
      </c>
    </row>
    <row r="429" spans="4:4" x14ac:dyDescent="0.25">
      <c r="D429" t="s">
        <v>615</v>
      </c>
    </row>
    <row r="430" spans="4:4" x14ac:dyDescent="0.25">
      <c r="D430" t="s">
        <v>308</v>
      </c>
    </row>
    <row r="431" spans="4:4" x14ac:dyDescent="0.25">
      <c r="D431" t="s">
        <v>309</v>
      </c>
    </row>
    <row r="432" spans="4:4" x14ac:dyDescent="0.25">
      <c r="D432" t="s">
        <v>310</v>
      </c>
    </row>
    <row r="433" spans="4:4" x14ac:dyDescent="0.25">
      <c r="D433" t="s">
        <v>311</v>
      </c>
    </row>
    <row r="434" spans="4:4" x14ac:dyDescent="0.25">
      <c r="D434" t="s">
        <v>312</v>
      </c>
    </row>
    <row r="435" spans="4:4" x14ac:dyDescent="0.25">
      <c r="D435" t="s">
        <v>313</v>
      </c>
    </row>
    <row r="436" spans="4:4" x14ac:dyDescent="0.25">
      <c r="D436" t="s">
        <v>616</v>
      </c>
    </row>
    <row r="437" spans="4:4" x14ac:dyDescent="0.25">
      <c r="D437" t="s">
        <v>314</v>
      </c>
    </row>
    <row r="438" spans="4:4" x14ac:dyDescent="0.25">
      <c r="D438" t="s">
        <v>625</v>
      </c>
    </row>
    <row r="439" spans="4:4" x14ac:dyDescent="0.25">
      <c r="D439" t="s">
        <v>315</v>
      </c>
    </row>
    <row r="440" spans="4:4" x14ac:dyDescent="0.25">
      <c r="D440" t="s">
        <v>316</v>
      </c>
    </row>
    <row r="441" spans="4:4" x14ac:dyDescent="0.25">
      <c r="D441" t="s">
        <v>317</v>
      </c>
    </row>
    <row r="442" spans="4:4" x14ac:dyDescent="0.25">
      <c r="D442" t="s">
        <v>318</v>
      </c>
    </row>
    <row r="443" spans="4:4" x14ac:dyDescent="0.25">
      <c r="D443" t="s">
        <v>319</v>
      </c>
    </row>
    <row r="444" spans="4:4" x14ac:dyDescent="0.25">
      <c r="D444" t="s">
        <v>320</v>
      </c>
    </row>
    <row r="445" spans="4:4" x14ac:dyDescent="0.25">
      <c r="D445" t="s">
        <v>321</v>
      </c>
    </row>
    <row r="446" spans="4:4" x14ac:dyDescent="0.25">
      <c r="D446" t="s">
        <v>10</v>
      </c>
    </row>
    <row r="447" spans="4:4" x14ac:dyDescent="0.25">
      <c r="D447" t="s">
        <v>322</v>
      </c>
    </row>
    <row r="448" spans="4:4" x14ac:dyDescent="0.25">
      <c r="D448" t="s">
        <v>323</v>
      </c>
    </row>
    <row r="449" spans="4:4" x14ac:dyDescent="0.25">
      <c r="D449" t="s">
        <v>617</v>
      </c>
    </row>
    <row r="450" spans="4:4" x14ac:dyDescent="0.25">
      <c r="D450" t="s">
        <v>324</v>
      </c>
    </row>
    <row r="451" spans="4:4" x14ac:dyDescent="0.25">
      <c r="D451" t="s">
        <v>325</v>
      </c>
    </row>
    <row r="452" spans="4:4" x14ac:dyDescent="0.25">
      <c r="D452" t="s">
        <v>326</v>
      </c>
    </row>
    <row r="453" spans="4:4" x14ac:dyDescent="0.25">
      <c r="D453" t="s">
        <v>327</v>
      </c>
    </row>
    <row r="454" spans="4:4" x14ac:dyDescent="0.25">
      <c r="D454" t="s">
        <v>618</v>
      </c>
    </row>
    <row r="455" spans="4:4" x14ac:dyDescent="0.25">
      <c r="D455" t="s">
        <v>619</v>
      </c>
    </row>
    <row r="456" spans="4:4" x14ac:dyDescent="0.25">
      <c r="D456" t="s">
        <v>474</v>
      </c>
    </row>
    <row r="457" spans="4:4" x14ac:dyDescent="0.25">
      <c r="D457" t="s">
        <v>328</v>
      </c>
    </row>
    <row r="458" spans="4:4" x14ac:dyDescent="0.25">
      <c r="D458" t="s">
        <v>329</v>
      </c>
    </row>
    <row r="459" spans="4:4" x14ac:dyDescent="0.25">
      <c r="D459" t="s">
        <v>330</v>
      </c>
    </row>
    <row r="460" spans="4:4" x14ac:dyDescent="0.25">
      <c r="D460" t="s">
        <v>331</v>
      </c>
    </row>
    <row r="461" spans="4:4" x14ac:dyDescent="0.25">
      <c r="D461" t="s">
        <v>332</v>
      </c>
    </row>
    <row r="462" spans="4:4" x14ac:dyDescent="0.25">
      <c r="D462" t="s">
        <v>620</v>
      </c>
    </row>
    <row r="463" spans="4:4" x14ac:dyDescent="0.25">
      <c r="D463" t="s">
        <v>621</v>
      </c>
    </row>
    <row r="464" spans="4:4" x14ac:dyDescent="0.25">
      <c r="D464" t="s">
        <v>333</v>
      </c>
    </row>
    <row r="465" spans="4:4" x14ac:dyDescent="0.25">
      <c r="D465" t="s">
        <v>622</v>
      </c>
    </row>
    <row r="466" spans="4:4" x14ac:dyDescent="0.25">
      <c r="D466" t="s">
        <v>623</v>
      </c>
    </row>
    <row r="467" spans="4:4" x14ac:dyDescent="0.25">
      <c r="D467" t="s">
        <v>624</v>
      </c>
    </row>
    <row r="468" spans="4:4" x14ac:dyDescent="0.25">
      <c r="D468" t="s">
        <v>626</v>
      </c>
    </row>
    <row r="469" spans="4:4" x14ac:dyDescent="0.25">
      <c r="D469" t="s">
        <v>334</v>
      </c>
    </row>
    <row r="470" spans="4:4" x14ac:dyDescent="0.25">
      <c r="D470" t="s">
        <v>335</v>
      </c>
    </row>
    <row r="471" spans="4:4" x14ac:dyDescent="0.25">
      <c r="D471" t="s">
        <v>336</v>
      </c>
    </row>
    <row r="472" spans="4:4" x14ac:dyDescent="0.25">
      <c r="D472" t="s">
        <v>627</v>
      </c>
    </row>
    <row r="473" spans="4:4" x14ac:dyDescent="0.25">
      <c r="D473" t="s">
        <v>628</v>
      </c>
    </row>
    <row r="474" spans="4:4" x14ac:dyDescent="0.25">
      <c r="D474" t="s">
        <v>337</v>
      </c>
    </row>
    <row r="475" spans="4:4" x14ac:dyDescent="0.25">
      <c r="D475" t="s">
        <v>338</v>
      </c>
    </row>
    <row r="476" spans="4:4" x14ac:dyDescent="0.25">
      <c r="D476" t="s">
        <v>339</v>
      </c>
    </row>
    <row r="477" spans="4:4" x14ac:dyDescent="0.25">
      <c r="D477" t="s">
        <v>629</v>
      </c>
    </row>
    <row r="478" spans="4:4" x14ac:dyDescent="0.25">
      <c r="D478" t="s">
        <v>340</v>
      </c>
    </row>
    <row r="479" spans="4:4" x14ac:dyDescent="0.25">
      <c r="D479" t="s">
        <v>341</v>
      </c>
    </row>
    <row r="480" spans="4:4" x14ac:dyDescent="0.25">
      <c r="D480" t="s">
        <v>630</v>
      </c>
    </row>
    <row r="481" spans="4:4" x14ac:dyDescent="0.25">
      <c r="D481" t="s">
        <v>342</v>
      </c>
    </row>
    <row r="482" spans="4:4" x14ac:dyDescent="0.25">
      <c r="D482" t="s">
        <v>343</v>
      </c>
    </row>
    <row r="483" spans="4:4" x14ac:dyDescent="0.25">
      <c r="D483" t="s">
        <v>344</v>
      </c>
    </row>
    <row r="484" spans="4:4" x14ac:dyDescent="0.25">
      <c r="D484" t="s">
        <v>345</v>
      </c>
    </row>
    <row r="485" spans="4:4" x14ac:dyDescent="0.25">
      <c r="D485" t="s">
        <v>631</v>
      </c>
    </row>
    <row r="486" spans="4:4" x14ac:dyDescent="0.25">
      <c r="D486" t="s">
        <v>632</v>
      </c>
    </row>
    <row r="487" spans="4:4" x14ac:dyDescent="0.25">
      <c r="D487" t="s">
        <v>346</v>
      </c>
    </row>
    <row r="488" spans="4:4" x14ac:dyDescent="0.25">
      <c r="D488" t="s">
        <v>347</v>
      </c>
    </row>
    <row r="489" spans="4:4" x14ac:dyDescent="0.25">
      <c r="D489" t="s">
        <v>348</v>
      </c>
    </row>
    <row r="490" spans="4:4" x14ac:dyDescent="0.25">
      <c r="D490" t="s">
        <v>633</v>
      </c>
    </row>
    <row r="491" spans="4:4" x14ac:dyDescent="0.25">
      <c r="D491" t="s">
        <v>349</v>
      </c>
    </row>
    <row r="492" spans="4:4" x14ac:dyDescent="0.25">
      <c r="D492" t="s">
        <v>350</v>
      </c>
    </row>
    <row r="493" spans="4:4" x14ac:dyDescent="0.25">
      <c r="D493" t="s">
        <v>351</v>
      </c>
    </row>
    <row r="494" spans="4:4" x14ac:dyDescent="0.25">
      <c r="D494" t="s">
        <v>352</v>
      </c>
    </row>
    <row r="495" spans="4:4" x14ac:dyDescent="0.25">
      <c r="D495" t="s">
        <v>634</v>
      </c>
    </row>
    <row r="496" spans="4:4" x14ac:dyDescent="0.25">
      <c r="D496" t="s">
        <v>353</v>
      </c>
    </row>
    <row r="497" spans="4:4" x14ac:dyDescent="0.25">
      <c r="D497" t="s">
        <v>354</v>
      </c>
    </row>
    <row r="498" spans="4:4" x14ac:dyDescent="0.25">
      <c r="D498" t="s">
        <v>355</v>
      </c>
    </row>
    <row r="499" spans="4:4" x14ac:dyDescent="0.25">
      <c r="D499" t="s">
        <v>356</v>
      </c>
    </row>
    <row r="500" spans="4:4" x14ac:dyDescent="0.25">
      <c r="D500" t="s">
        <v>357</v>
      </c>
    </row>
    <row r="501" spans="4:4" x14ac:dyDescent="0.25">
      <c r="D501" t="s">
        <v>635</v>
      </c>
    </row>
    <row r="502" spans="4:4" x14ac:dyDescent="0.25">
      <c r="D502" t="s">
        <v>636</v>
      </c>
    </row>
    <row r="503" spans="4:4" x14ac:dyDescent="0.25">
      <c r="D503" t="s">
        <v>358</v>
      </c>
    </row>
    <row r="504" spans="4:4" x14ac:dyDescent="0.25">
      <c r="D504" t="s">
        <v>359</v>
      </c>
    </row>
    <row r="505" spans="4:4" x14ac:dyDescent="0.25">
      <c r="D505" t="s">
        <v>637</v>
      </c>
    </row>
    <row r="506" spans="4:4" x14ac:dyDescent="0.25">
      <c r="D506" t="s">
        <v>638</v>
      </c>
    </row>
    <row r="507" spans="4:4" x14ac:dyDescent="0.25">
      <c r="D507" t="s">
        <v>360</v>
      </c>
    </row>
    <row r="508" spans="4:4" x14ac:dyDescent="0.25">
      <c r="D508" t="s">
        <v>361</v>
      </c>
    </row>
    <row r="509" spans="4:4" x14ac:dyDescent="0.25">
      <c r="D509" t="s">
        <v>362</v>
      </c>
    </row>
    <row r="510" spans="4:4" x14ac:dyDescent="0.25">
      <c r="D510" t="s">
        <v>363</v>
      </c>
    </row>
    <row r="511" spans="4:4" x14ac:dyDescent="0.25">
      <c r="D511" t="s">
        <v>364</v>
      </c>
    </row>
    <row r="512" spans="4:4" x14ac:dyDescent="0.25">
      <c r="D512" t="s">
        <v>639</v>
      </c>
    </row>
    <row r="513" spans="4:4" x14ac:dyDescent="0.25">
      <c r="D513" t="s">
        <v>476</v>
      </c>
    </row>
    <row r="514" spans="4:4" x14ac:dyDescent="0.25">
      <c r="D514" t="s">
        <v>640</v>
      </c>
    </row>
    <row r="515" spans="4:4" x14ac:dyDescent="0.25">
      <c r="D515" t="s">
        <v>641</v>
      </c>
    </row>
    <row r="516" spans="4:4" x14ac:dyDescent="0.25">
      <c r="D516" t="s">
        <v>365</v>
      </c>
    </row>
    <row r="517" spans="4:4" x14ac:dyDescent="0.25">
      <c r="D517" t="s">
        <v>366</v>
      </c>
    </row>
    <row r="518" spans="4:4" x14ac:dyDescent="0.25">
      <c r="D518" t="s">
        <v>642</v>
      </c>
    </row>
    <row r="519" spans="4:4" x14ac:dyDescent="0.25">
      <c r="D519" t="s">
        <v>643</v>
      </c>
    </row>
  </sheetData>
  <sortState ref="A1:A519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story</vt:lpstr>
      <vt:lpstr>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2019-04-25T17:09:22Z</dcterms:modified>
</cp:coreProperties>
</file>