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FDBE52EB-D43E-407B-B558-5B1031A1D7B3}" xr6:coauthVersionLast="43" xr6:coauthVersionMax="43" xr10:uidLastSave="{00000000-0000-0000-0000-000000000000}"/>
  <bookViews>
    <workbookView xWindow="-108" yWindow="-108" windowWidth="30936" windowHeight="16896" tabRatio="584" xr2:uid="{00000000-000D-0000-FFFF-FFFF00000000}"/>
  </bookViews>
  <sheets>
    <sheet name="spacing" sheetId="1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16" l="1"/>
  <c r="D24" i="116" s="1"/>
  <c r="E24" i="116" s="1"/>
  <c r="F24" i="116" s="1"/>
  <c r="G24" i="116" s="1"/>
  <c r="C25" i="116"/>
  <c r="D25" i="116" s="1"/>
  <c r="E25" i="116" s="1"/>
  <c r="F25" i="116" s="1"/>
  <c r="G25" i="116" s="1"/>
  <c r="C26" i="116"/>
  <c r="D26" i="116" s="1"/>
  <c r="E26" i="116" s="1"/>
  <c r="F26" i="116" s="1"/>
  <c r="G26" i="116" s="1"/>
  <c r="C27" i="116"/>
  <c r="D27" i="116" s="1"/>
  <c r="E27" i="116" s="1"/>
  <c r="F27" i="116" s="1"/>
  <c r="G27" i="116" s="1"/>
  <c r="C16" i="116"/>
  <c r="D16" i="116" s="1"/>
  <c r="E16" i="116" s="1"/>
  <c r="F16" i="116" s="1"/>
  <c r="G16" i="116" s="1"/>
  <c r="C17" i="116"/>
  <c r="D17" i="116" s="1"/>
  <c r="E17" i="116" s="1"/>
  <c r="F17" i="116" s="1"/>
  <c r="G17" i="116" s="1"/>
  <c r="C18" i="116"/>
  <c r="D18" i="116" s="1"/>
  <c r="E18" i="116" s="1"/>
  <c r="F18" i="116" s="1"/>
  <c r="G18" i="116" s="1"/>
  <c r="C19" i="116"/>
  <c r="D19" i="116" s="1"/>
  <c r="E19" i="116" s="1"/>
  <c r="F19" i="116" s="1"/>
  <c r="G19" i="116" s="1"/>
  <c r="C20" i="116"/>
  <c r="D20" i="116" s="1"/>
  <c r="E20" i="116" s="1"/>
  <c r="F20" i="116" s="1"/>
  <c r="G20" i="116" s="1"/>
  <c r="C21" i="116"/>
  <c r="D21" i="116" s="1"/>
  <c r="E21" i="116" s="1"/>
  <c r="F21" i="116" s="1"/>
  <c r="G21" i="116" s="1"/>
  <c r="C22" i="116"/>
  <c r="D22" i="116" s="1"/>
  <c r="E22" i="116" s="1"/>
  <c r="F22" i="116" s="1"/>
  <c r="G22" i="116" s="1"/>
  <c r="C23" i="116"/>
  <c r="D23" i="116" s="1"/>
  <c r="E23" i="116" s="1"/>
  <c r="F23" i="116" s="1"/>
  <c r="G23" i="116" s="1"/>
  <c r="C8" i="116"/>
  <c r="D8" i="116" s="1"/>
  <c r="E8" i="116" s="1"/>
  <c r="F8" i="116" s="1"/>
  <c r="G8" i="116" s="1"/>
  <c r="C15" i="116"/>
  <c r="D15" i="116" s="1"/>
  <c r="E15" i="116" s="1"/>
  <c r="F15" i="116" s="1"/>
  <c r="G15" i="116" s="1"/>
  <c r="C2" i="116"/>
  <c r="D2" i="116" s="1"/>
  <c r="E2" i="116" s="1"/>
  <c r="F2" i="116" s="1"/>
  <c r="G2" i="116" s="1"/>
  <c r="C3" i="116"/>
  <c r="D3" i="116" s="1"/>
  <c r="E3" i="116" s="1"/>
  <c r="F3" i="116" s="1"/>
  <c r="G3" i="116" s="1"/>
  <c r="C4" i="116"/>
  <c r="D4" i="116" s="1"/>
  <c r="E4" i="116" s="1"/>
  <c r="F4" i="116" s="1"/>
  <c r="G4" i="116" s="1"/>
  <c r="C5" i="116"/>
  <c r="D5" i="116" s="1"/>
  <c r="E5" i="116" s="1"/>
  <c r="F5" i="116" s="1"/>
  <c r="G5" i="116" s="1"/>
  <c r="C6" i="116"/>
  <c r="D6" i="116" s="1"/>
  <c r="E6" i="116" s="1"/>
  <c r="F6" i="116" s="1"/>
  <c r="C7" i="116"/>
  <c r="D7" i="116" s="1"/>
  <c r="E7" i="116" s="1"/>
  <c r="C9" i="116"/>
  <c r="D9" i="116" s="1"/>
  <c r="E9" i="116" s="1"/>
  <c r="F9" i="116" s="1"/>
  <c r="C10" i="116"/>
  <c r="D10" i="116" s="1"/>
  <c r="E10" i="116" s="1"/>
  <c r="C11" i="116"/>
  <c r="D11" i="116" s="1"/>
  <c r="E11" i="116" s="1"/>
  <c r="C12" i="116"/>
  <c r="D12" i="116" s="1"/>
  <c r="E12" i="116" s="1"/>
  <c r="F12" i="116" s="1"/>
  <c r="C13" i="116"/>
  <c r="D13" i="116" s="1"/>
  <c r="E13" i="116" s="1"/>
  <c r="F13" i="116" s="1"/>
  <c r="C14" i="116"/>
  <c r="D14" i="116" s="1"/>
  <c r="E14" i="116" s="1"/>
  <c r="F14" i="116" s="1"/>
  <c r="C1" i="116"/>
  <c r="D1" i="116" s="1"/>
  <c r="E1" i="116" s="1"/>
  <c r="F1" i="116" s="1"/>
  <c r="G1" i="116" s="1"/>
  <c r="K7" i="116" l="1"/>
  <c r="M7" i="116" s="1"/>
  <c r="K6" i="116"/>
  <c r="M6" i="116" s="1"/>
  <c r="K5" i="116"/>
  <c r="M5" i="116" s="1"/>
  <c r="G9" i="116"/>
  <c r="F11" i="116"/>
  <c r="G11" i="116" s="1"/>
  <c r="G6" i="116"/>
  <c r="F10" i="116"/>
  <c r="G10" i="116" s="1"/>
  <c r="G14" i="116"/>
  <c r="G13" i="116"/>
  <c r="F7" i="116"/>
  <c r="G7" i="116" s="1"/>
  <c r="G12" i="116"/>
  <c r="K1" i="116"/>
  <c r="M1" i="116" s="1"/>
  <c r="K4" i="116" l="1"/>
  <c r="M4" i="116" s="1"/>
  <c r="K2" i="116"/>
  <c r="M2" i="116" s="1"/>
  <c r="K3" i="116"/>
  <c r="M3" i="116" s="1"/>
</calcChain>
</file>

<file path=xl/sharedStrings.xml><?xml version="1.0" encoding="utf-8"?>
<sst xmlns="http://schemas.openxmlformats.org/spreadsheetml/2006/main" count="38" uniqueCount="31">
  <si>
    <t>and</t>
  </si>
  <si>
    <t>then</t>
  </si>
  <si>
    <t>mouth</t>
  </si>
  <si>
    <t>patient</t>
  </si>
  <si>
    <t>green</t>
  </si>
  <si>
    <t>tongue</t>
  </si>
  <si>
    <t>as</t>
  </si>
  <si>
    <t>the</t>
  </si>
  <si>
    <t>it</t>
  </si>
  <si>
    <t>eats</t>
  </si>
  <si>
    <t>frog</t>
  </si>
  <si>
    <t>its</t>
  </si>
  <si>
    <t>snare</t>
  </si>
  <si>
    <t>slowly</t>
  </si>
  <si>
    <t>dragonfly</t>
  </si>
  <si>
    <t>on</t>
  </si>
  <si>
    <t>moves</t>
  </si>
  <si>
    <t>happens</t>
  </si>
  <si>
    <t>min spaces</t>
  </si>
  <si>
    <t>max spaces</t>
  </si>
  <si>
    <t>as the dragonfly zooms</t>
  </si>
  <si>
    <t>the frog slowly moves</t>
  </si>
  <si>
    <t>zooms</t>
  </si>
  <si>
    <t>and tongue snare</t>
  </si>
  <si>
    <t>its green mouth</t>
  </si>
  <si>
    <t>patient on the lillypad</t>
  </si>
  <si>
    <t>and then</t>
  </si>
  <si>
    <t>it happens</t>
  </si>
  <si>
    <t>lillypad</t>
  </si>
  <si>
    <t>the dragonfly</t>
  </si>
  <si>
    <t>eats the frog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</si>
</sst>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4">
    <cellStyle name="Normal" xfId="0" builtinId="0"/>
    <cellStyle name="Normal 2" xfId="1" xr:uid="{00000000-0005-0000-0000-000005000000}"/>
    <cellStyle name="Normal 3" xfId="2" xr:uid="{9559DD95-115C-437D-989D-351BDFA760EF}"/>
    <cellStyle name="Normal 4" xfId="3" xr:uid="{11D7C221-D1D6-48DC-A155-B5529CCB41F6}"/>
  </cellStyles>
  <dxfs count="0"/>
  <tableStyles count="0" defaultTableStyle="TableStyleMedium9" defaultPivotStyle="PivotStyleLight16"/>
  <colors>
    <mruColors>
      <color rgb="FF60E1F6"/>
      <color rgb="FF00FFFF"/>
      <color rgb="FF65CB5D"/>
      <color rgb="FF5BFF21"/>
      <color rgb="FF66FF66"/>
      <color rgb="FF00FF0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ti/Documents/Exercise/taijiquan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ZMQ Family"/>
      <sheetName val="Taijiquan Notes"/>
      <sheetName val="Posture Counts"/>
      <sheetName val="Q&amp;A"/>
    </sheetNames>
    <sheetDataSet>
      <sheetData sheetId="0"/>
      <sheetData sheetId="1"/>
      <sheetData sheetId="2">
        <row r="1">
          <cell r="M1" t="str">
            <v>LF dist</v>
          </cell>
        </row>
        <row r="2">
          <cell r="M2">
            <v>0</v>
          </cell>
        </row>
        <row r="3">
          <cell r="M3">
            <v>49</v>
          </cell>
        </row>
        <row r="4">
          <cell r="M4">
            <v>70</v>
          </cell>
        </row>
        <row r="5">
          <cell r="M5">
            <v>30</v>
          </cell>
        </row>
        <row r="6">
          <cell r="M6">
            <v>100</v>
          </cell>
        </row>
        <row r="7">
          <cell r="M7">
            <v>30</v>
          </cell>
        </row>
        <row r="8">
          <cell r="M8">
            <v>30</v>
          </cell>
        </row>
        <row r="9">
          <cell r="M9">
            <v>70</v>
          </cell>
        </row>
        <row r="10">
          <cell r="M10">
            <v>100</v>
          </cell>
        </row>
        <row r="11">
          <cell r="M11">
            <v>30</v>
          </cell>
        </row>
        <row r="12">
          <cell r="M12">
            <v>0</v>
          </cell>
        </row>
        <row r="13">
          <cell r="M13">
            <v>70</v>
          </cell>
        </row>
        <row r="14">
          <cell r="M14">
            <v>0</v>
          </cell>
        </row>
        <row r="15">
          <cell r="M15">
            <v>70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70</v>
          </cell>
        </row>
        <row r="19">
          <cell r="M19">
            <v>70</v>
          </cell>
        </row>
        <row r="20">
          <cell r="M20">
            <v>0</v>
          </cell>
        </row>
        <row r="21">
          <cell r="M21">
            <v>70</v>
          </cell>
        </row>
        <row r="22">
          <cell r="M22">
            <v>51</v>
          </cell>
        </row>
        <row r="23">
          <cell r="M23">
            <v>30</v>
          </cell>
        </row>
        <row r="24">
          <cell r="M24">
            <v>100</v>
          </cell>
        </row>
        <row r="25">
          <cell r="M25">
            <v>30</v>
          </cell>
        </row>
        <row r="26">
          <cell r="A26" t="str">
            <v>N</v>
          </cell>
          <cell r="C26">
            <v>0.21518987341772153</v>
          </cell>
          <cell r="M26">
            <v>30</v>
          </cell>
        </row>
        <row r="27">
          <cell r="A27" t="str">
            <v>NE</v>
          </cell>
          <cell r="C27">
            <v>2.5316455696202531E-2</v>
          </cell>
          <cell r="M27">
            <v>70</v>
          </cell>
        </row>
        <row r="28">
          <cell r="A28" t="str">
            <v>E</v>
          </cell>
          <cell r="C28">
            <v>0.20253164556962025</v>
          </cell>
          <cell r="M28">
            <v>0</v>
          </cell>
        </row>
        <row r="29">
          <cell r="A29" t="str">
            <v>SE</v>
          </cell>
          <cell r="C29">
            <v>6.3291139240506333E-2</v>
          </cell>
          <cell r="M29">
            <v>100</v>
          </cell>
        </row>
        <row r="30">
          <cell r="A30" t="str">
            <v>S</v>
          </cell>
          <cell r="C30">
            <v>0</v>
          </cell>
          <cell r="M30">
            <v>0</v>
          </cell>
        </row>
        <row r="31">
          <cell r="A31" t="str">
            <v>SW</v>
          </cell>
          <cell r="C31">
            <v>2.5316455696202531E-2</v>
          </cell>
          <cell r="M31">
            <v>100</v>
          </cell>
        </row>
        <row r="32">
          <cell r="A32" t="str">
            <v>W</v>
          </cell>
          <cell r="C32">
            <v>0.41772151898734178</v>
          </cell>
          <cell r="M32">
            <v>0</v>
          </cell>
        </row>
        <row r="33">
          <cell r="A33" t="str">
            <v>NW</v>
          </cell>
          <cell r="C33">
            <v>5.0632911392405063E-2</v>
          </cell>
          <cell r="M33">
            <v>100</v>
          </cell>
        </row>
        <row r="34">
          <cell r="M34">
            <v>30</v>
          </cell>
        </row>
        <row r="35">
          <cell r="M35">
            <v>100</v>
          </cell>
        </row>
        <row r="36">
          <cell r="M36">
            <v>0</v>
          </cell>
        </row>
        <row r="37">
          <cell r="M37">
            <v>100</v>
          </cell>
        </row>
        <row r="38">
          <cell r="M38">
            <v>0</v>
          </cell>
        </row>
        <row r="39">
          <cell r="M39">
            <v>100</v>
          </cell>
        </row>
        <row r="40">
          <cell r="M40">
            <v>0</v>
          </cell>
        </row>
        <row r="41">
          <cell r="M41">
            <v>100</v>
          </cell>
        </row>
        <row r="42">
          <cell r="M42">
            <v>70</v>
          </cell>
        </row>
        <row r="43">
          <cell r="M43">
            <v>0</v>
          </cell>
        </row>
        <row r="44">
          <cell r="M44">
            <v>100</v>
          </cell>
        </row>
        <row r="45">
          <cell r="M45">
            <v>0</v>
          </cell>
        </row>
        <row r="46">
          <cell r="M46">
            <v>100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70</v>
          </cell>
        </row>
        <row r="50">
          <cell r="M50">
            <v>30</v>
          </cell>
        </row>
        <row r="51">
          <cell r="M51">
            <v>70</v>
          </cell>
        </row>
        <row r="52">
          <cell r="M52">
            <v>30</v>
          </cell>
        </row>
        <row r="53">
          <cell r="M53">
            <v>100</v>
          </cell>
        </row>
        <row r="54">
          <cell r="M54">
            <v>30</v>
          </cell>
        </row>
        <row r="55">
          <cell r="M55">
            <v>30</v>
          </cell>
        </row>
        <row r="56">
          <cell r="M56">
            <v>70</v>
          </cell>
        </row>
        <row r="57">
          <cell r="M57">
            <v>70</v>
          </cell>
        </row>
        <row r="58">
          <cell r="M58">
            <v>30</v>
          </cell>
        </row>
        <row r="59">
          <cell r="M59">
            <v>70</v>
          </cell>
        </row>
        <row r="60">
          <cell r="M60">
            <v>30</v>
          </cell>
        </row>
        <row r="61">
          <cell r="M61">
            <v>70</v>
          </cell>
        </row>
        <row r="62">
          <cell r="M62">
            <v>30</v>
          </cell>
        </row>
        <row r="63">
          <cell r="M63">
            <v>100</v>
          </cell>
        </row>
        <row r="64">
          <cell r="M64">
            <v>30</v>
          </cell>
        </row>
        <row r="65">
          <cell r="M65">
            <v>30</v>
          </cell>
        </row>
        <row r="66">
          <cell r="M66">
            <v>70</v>
          </cell>
        </row>
        <row r="67">
          <cell r="M67">
            <v>0</v>
          </cell>
        </row>
        <row r="68">
          <cell r="M68">
            <v>100</v>
          </cell>
        </row>
        <row r="69">
          <cell r="M69">
            <v>0</v>
          </cell>
        </row>
        <row r="70">
          <cell r="M70">
            <v>100</v>
          </cell>
        </row>
        <row r="71">
          <cell r="M71">
            <v>30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70</v>
          </cell>
        </row>
        <row r="75">
          <cell r="M75">
            <v>70</v>
          </cell>
        </row>
        <row r="76">
          <cell r="M76">
            <v>0</v>
          </cell>
        </row>
        <row r="77">
          <cell r="M77">
            <v>70</v>
          </cell>
        </row>
        <row r="78">
          <cell r="M78">
            <v>30</v>
          </cell>
        </row>
        <row r="79">
          <cell r="M79">
            <v>30</v>
          </cell>
        </row>
        <row r="80">
          <cell r="M80">
            <v>49</v>
          </cell>
        </row>
        <row r="105">
          <cell r="P105" t="str">
            <v>12 o'clock (in front of you)</v>
          </cell>
          <cell r="R105">
            <v>54</v>
          </cell>
        </row>
        <row r="106">
          <cell r="P106" t="str">
            <v>3 o'clock (to your right)</v>
          </cell>
          <cell r="R106">
            <v>5</v>
          </cell>
        </row>
        <row r="107">
          <cell r="P107" t="str">
            <v>6 o'clock (behind you)</v>
          </cell>
          <cell r="R107">
            <v>5</v>
          </cell>
        </row>
        <row r="108">
          <cell r="P108" t="str">
            <v>9 o'clock (to your left)</v>
          </cell>
          <cell r="R108">
            <v>2</v>
          </cell>
        </row>
        <row r="109">
          <cell r="P109" t="str">
            <v>Other</v>
          </cell>
          <cell r="R109">
            <v>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2C69-4161-479F-9B5D-13AA7CEF8415}">
  <sheetPr codeName="Sheet32"/>
  <dimension ref="A1:M27"/>
  <sheetViews>
    <sheetView tabSelected="1" workbookViewId="0">
      <selection activeCell="L18" sqref="L18"/>
    </sheetView>
  </sheetViews>
  <sheetFormatPr defaultRowHeight="13.2" x14ac:dyDescent="0.25"/>
  <cols>
    <col min="1" max="1" width="18.77734375" style="2" bestFit="1" customWidth="1"/>
    <col min="2" max="5" width="8.88671875" style="2"/>
    <col min="6" max="6" width="5.21875" style="2" customWidth="1"/>
    <col min="7" max="7" width="6.109375" style="2" customWidth="1"/>
    <col min="8" max="10" width="8.88671875" style="2"/>
    <col min="11" max="11" width="55.6640625" style="2" bestFit="1" customWidth="1"/>
    <col min="12" max="16384" width="8.88671875" style="2"/>
  </cols>
  <sheetData>
    <row r="1" spans="1:13" x14ac:dyDescent="0.25">
      <c r="A1" s="1" t="s">
        <v>20</v>
      </c>
      <c r="B1" s="1" t="s">
        <v>6</v>
      </c>
      <c r="C1" s="2">
        <f ca="1">RAND()</f>
        <v>0.75994667052336806</v>
      </c>
      <c r="D1" s="2">
        <f ca="1">IF(C1&lt;0.5,1,0)</f>
        <v>0</v>
      </c>
      <c r="E1" s="2">
        <f ca="1">IF(D1=1,RANDBETWEEN($A$23,$A$26),0)</f>
        <v>0</v>
      </c>
      <c r="F1" s="2" t="str">
        <f ca="1">REPT(" ",E1)</f>
        <v/>
      </c>
      <c r="G1" s="2" t="str">
        <f ca="1">CONCATENATE(F1,B1)</f>
        <v>as</v>
      </c>
      <c r="K1" s="2" t="str">
        <f ca="1">CONCATENATE(G1," ",G2," ",G3," ",G4)</f>
        <v>as                  the dragonfly          zooms</v>
      </c>
      <c r="M1" s="2" t="str">
        <f ca="1">SUBSTITUTE(K1," ","&amp;nbsp;")</f>
        <v>as&amp;nbsp;&amp;nbsp;&amp;nbsp;&amp;nbsp;&amp;nbsp;&amp;nbsp;&amp;nbsp;&amp;nbsp;&amp;nbsp;&amp;nbsp;&amp;nbsp;&amp;nbsp;&amp;nbsp;&amp;nbsp;&amp;nbsp;&amp;nbsp;&amp;nbsp;&amp;nbsp;the&amp;nbsp;dragonfly&amp;nbsp;&amp;nbsp;&amp;nbsp;&amp;nbsp;&amp;nbsp;&amp;nbsp;&amp;nbsp;&amp;nbsp;&amp;nbsp;&amp;nbsp;zooms</v>
      </c>
    </row>
    <row r="2" spans="1:13" x14ac:dyDescent="0.25">
      <c r="A2" s="1" t="s">
        <v>21</v>
      </c>
      <c r="B2" s="1" t="s">
        <v>7</v>
      </c>
      <c r="C2" s="2">
        <f t="shared" ref="C2:C27" ca="1" si="0">RAND()</f>
        <v>0.25024968981308671</v>
      </c>
      <c r="D2" s="2">
        <f t="shared" ref="D2:D27" ca="1" si="1">IF(C2&lt;0.5,1,0)</f>
        <v>1</v>
      </c>
      <c r="E2" s="2">
        <f ca="1">IF(D2=1,RANDBETWEEN($A$23,$A$26),0)</f>
        <v>17</v>
      </c>
      <c r="F2" s="2" t="str">
        <f t="shared" ref="F2:F27" ca="1" si="2">REPT(" ",E2)</f>
        <v xml:space="preserve">                 </v>
      </c>
      <c r="G2" s="2" t="str">
        <f t="shared" ref="G2:G14" ca="1" si="3">CONCATENATE(F2,B2)</f>
        <v xml:space="preserve">                 the</v>
      </c>
      <c r="I2" s="1"/>
      <c r="J2" s="1"/>
      <c r="K2" s="2" t="str">
        <f ca="1">CONCATENATE(G5," ",G6," ",G7," ",G8)</f>
        <v>the frog          slowly             moves</v>
      </c>
      <c r="M2" s="2" t="str">
        <f ca="1">CONCATENATE("&lt;BR&gt;",SUBSTITUTE(K2," ","&amp;nbsp;"))</f>
        <v>&lt;BR&gt;the&amp;nbsp;frog&amp;nbsp;&amp;nbsp;&amp;nbsp;&amp;nbsp;&amp;nbsp;&amp;nbsp;&amp;nbsp;&amp;nbsp;&amp;nbsp;&amp;nbsp;slowly&amp;nbsp;&amp;nbsp;&amp;nbsp;&amp;nbsp;&amp;nbsp;&amp;nbsp;&amp;nbsp;&amp;nbsp;&amp;nbsp;&amp;nbsp;&amp;nbsp;&amp;nbsp;&amp;nbsp;moves</v>
      </c>
    </row>
    <row r="3" spans="1:13" x14ac:dyDescent="0.25">
      <c r="A3" s="1" t="s">
        <v>24</v>
      </c>
      <c r="B3" s="1" t="s">
        <v>14</v>
      </c>
      <c r="C3" s="2">
        <f t="shared" ca="1" si="0"/>
        <v>0.8246553615190535</v>
      </c>
      <c r="D3" s="2">
        <f t="shared" ca="1" si="1"/>
        <v>0</v>
      </c>
      <c r="E3" s="2">
        <f ca="1">IF(D3=1,RANDBETWEEN($A$23,$A$26),0)</f>
        <v>0</v>
      </c>
      <c r="F3" s="2" t="str">
        <f t="shared" ca="1" si="2"/>
        <v/>
      </c>
      <c r="G3" s="2" t="str">
        <f t="shared" ca="1" si="3"/>
        <v>dragonfly</v>
      </c>
      <c r="K3" s="2" t="str">
        <f ca="1">CONCATENATE(G9," ",G10," ",G11)</f>
        <v>its                          green mouth</v>
      </c>
      <c r="M3" s="2" t="str">
        <f t="shared" ref="M3:M7" ca="1" si="4">CONCATENATE("&lt;BR&gt;",SUBSTITUTE(K3," ","&amp;nbsp;"))</f>
        <v>&lt;BR&gt;its&amp;nbsp;&amp;nbsp;&amp;nbsp;&amp;nbsp;&amp;nbsp;&amp;nbsp;&amp;nbsp;&amp;nbsp;&amp;nbsp;&amp;nbsp;&amp;nbsp;&amp;nbsp;&amp;nbsp;&amp;nbsp;&amp;nbsp;&amp;nbsp;&amp;nbsp;&amp;nbsp;&amp;nbsp;&amp;nbsp;&amp;nbsp;&amp;nbsp;&amp;nbsp;&amp;nbsp;&amp;nbsp;&amp;nbsp;green&amp;nbsp;mouth</v>
      </c>
    </row>
    <row r="4" spans="1:13" x14ac:dyDescent="0.25">
      <c r="A4" s="1" t="s">
        <v>23</v>
      </c>
      <c r="B4" s="1" t="s">
        <v>22</v>
      </c>
      <c r="C4" s="2">
        <f t="shared" ca="1" si="0"/>
        <v>4.1231790382912692E-2</v>
      </c>
      <c r="D4" s="2">
        <f t="shared" ca="1" si="1"/>
        <v>1</v>
      </c>
      <c r="E4" s="2">
        <f ca="1">IF(D4=1,RANDBETWEEN($A$23,$A$26),0)</f>
        <v>9</v>
      </c>
      <c r="F4" s="2" t="str">
        <f t="shared" ca="1" si="2"/>
        <v xml:space="preserve">         </v>
      </c>
      <c r="G4" s="2" t="str">
        <f t="shared" ca="1" si="3"/>
        <v xml:space="preserve">         zooms</v>
      </c>
      <c r="K4" s="2" t="str">
        <f ca="1">CONCATENATE(G12," ",G13," ",G14)</f>
        <v xml:space="preserve">                       and tongue snare</v>
      </c>
      <c r="M4" s="2" t="str">
        <f t="shared" ca="1" si="4"/>
        <v>&lt;BR&gt;&amp;nbsp;&amp;nbsp;&amp;nbsp;&amp;nbsp;&amp;nbsp;&amp;nbsp;&amp;nbsp;&amp;nbsp;&amp;nbsp;&amp;nbsp;&amp;nbsp;&amp;nbsp;&amp;nbsp;&amp;nbsp;&amp;nbsp;&amp;nbsp;&amp;nbsp;&amp;nbsp;&amp;nbsp;&amp;nbsp;&amp;nbsp;&amp;nbsp;&amp;nbsp;and&amp;nbsp;tongue&amp;nbsp;snare</v>
      </c>
    </row>
    <row r="5" spans="1:13" x14ac:dyDescent="0.25">
      <c r="A5" s="1" t="s">
        <v>25</v>
      </c>
      <c r="B5" s="1" t="s">
        <v>7</v>
      </c>
      <c r="C5" s="2">
        <f t="shared" ca="1" si="0"/>
        <v>0.84959594892886436</v>
      </c>
      <c r="D5" s="2">
        <f t="shared" ca="1" si="1"/>
        <v>0</v>
      </c>
      <c r="E5" s="2">
        <f ca="1">IF(D5=1,RANDBETWEEN($A$23,$A$26),0)</f>
        <v>0</v>
      </c>
      <c r="F5" s="2" t="str">
        <f t="shared" ca="1" si="2"/>
        <v/>
      </c>
      <c r="G5" s="2" t="str">
        <f t="shared" ca="1" si="3"/>
        <v>the</v>
      </c>
      <c r="K5" s="2" t="str">
        <f ca="1">CONCATENATE(G15," ",G16," ",G17," ",G18)</f>
        <v>patient                   on                        the                       lillypad</v>
      </c>
      <c r="M5" s="2" t="str">
        <f t="shared" ca="1" si="4"/>
        <v>&lt;BR&gt;patient&amp;nbsp;&amp;nbsp;&amp;nbsp;&amp;nbsp;&amp;nbsp;&amp;nbsp;&amp;nbsp;&amp;nbsp;&amp;nbsp;&amp;nbsp;&amp;nbsp;&amp;nbsp;&amp;nbsp;&amp;nbsp;&amp;nbsp;&amp;nbsp;&amp;nbsp;&amp;nbsp;&amp;nbsp;on&amp;nbsp;&amp;nbsp;&amp;nbsp;&amp;nbsp;&amp;nbsp;&amp;nbsp;&amp;nbsp;&amp;nbsp;&amp;nbsp;&amp;nbsp;&amp;nbsp;&amp;nbsp;&amp;nbsp;&amp;nbsp;&amp;nbsp;&amp;nbsp;&amp;nbsp;&amp;nbsp;&amp;nbsp;&amp;nbsp;&amp;nbsp;&amp;nbsp;&amp;nbsp;&amp;nbsp;the&amp;nbsp;&amp;nbsp;&amp;nbsp;&amp;nbsp;&amp;nbsp;&amp;nbsp;&amp;nbsp;&amp;nbsp;&amp;nbsp;&amp;nbsp;&amp;nbsp;&amp;nbsp;&amp;nbsp;&amp;nbsp;&amp;nbsp;&amp;nbsp;&amp;nbsp;&amp;nbsp;&amp;nbsp;&amp;nbsp;&amp;nbsp;&amp;nbsp;&amp;nbsp;lillypad</v>
      </c>
    </row>
    <row r="6" spans="1:13" x14ac:dyDescent="0.25">
      <c r="A6" s="1" t="s">
        <v>26</v>
      </c>
      <c r="B6" s="1" t="s">
        <v>10</v>
      </c>
      <c r="C6" s="2">
        <f t="shared" ca="1" si="0"/>
        <v>0.76897986475858848</v>
      </c>
      <c r="D6" s="2">
        <f t="shared" ca="1" si="1"/>
        <v>0</v>
      </c>
      <c r="E6" s="2">
        <f ca="1">IF(D6=1,RANDBETWEEN($A$23,$A$26),0)</f>
        <v>0</v>
      </c>
      <c r="F6" s="2" t="str">
        <f t="shared" ca="1" si="2"/>
        <v/>
      </c>
      <c r="G6" s="2" t="str">
        <f t="shared" ca="1" si="3"/>
        <v>frog</v>
      </c>
      <c r="K6" s="2" t="str">
        <f ca="1">CONCATENATE(G19," ",G20," ",G21," ",G22)</f>
        <v>and            then it happens</v>
      </c>
      <c r="M6" s="2" t="str">
        <f t="shared" ca="1" si="4"/>
        <v>&lt;BR&gt;and&amp;nbsp;&amp;nbsp;&amp;nbsp;&amp;nbsp;&amp;nbsp;&amp;nbsp;&amp;nbsp;&amp;nbsp;&amp;nbsp;&amp;nbsp;&amp;nbsp;&amp;nbsp;then&amp;nbsp;it&amp;nbsp;happens</v>
      </c>
    </row>
    <row r="7" spans="1:13" x14ac:dyDescent="0.25">
      <c r="A7" s="1" t="s">
        <v>27</v>
      </c>
      <c r="B7" s="1" t="s">
        <v>13</v>
      </c>
      <c r="C7" s="2">
        <f t="shared" ca="1" si="0"/>
        <v>0.47983327381260943</v>
      </c>
      <c r="D7" s="2">
        <f t="shared" ca="1" si="1"/>
        <v>1</v>
      </c>
      <c r="E7" s="2">
        <f ca="1">IF(D7=1,RANDBETWEEN($A$23,$A$26),0)</f>
        <v>9</v>
      </c>
      <c r="F7" s="2" t="str">
        <f t="shared" ca="1" si="2"/>
        <v xml:space="preserve">         </v>
      </c>
      <c r="G7" s="2" t="str">
        <f t="shared" ca="1" si="3"/>
        <v xml:space="preserve">         slowly</v>
      </c>
      <c r="K7" s="2" t="str">
        <f ca="1">CONCATENATE(G23," ",G24," ",G25," ",G26," ",G27)</f>
        <v>the dragonfly           eats the frog</v>
      </c>
      <c r="M7" s="2" t="str">
        <f t="shared" ca="1" si="4"/>
        <v>&lt;BR&gt;the&amp;nbsp;dragonfly&amp;nbsp;&amp;nbsp;&amp;nbsp;&amp;nbsp;&amp;nbsp;&amp;nbsp;&amp;nbsp;&amp;nbsp;&amp;nbsp;&amp;nbsp;&amp;nbsp;eats&amp;nbsp;the&amp;nbsp;frog</v>
      </c>
    </row>
    <row r="8" spans="1:13" x14ac:dyDescent="0.25">
      <c r="A8" s="1" t="s">
        <v>29</v>
      </c>
      <c r="B8" s="1" t="s">
        <v>16</v>
      </c>
      <c r="C8" s="2">
        <f t="shared" ca="1" si="0"/>
        <v>0.3871851907470174</v>
      </c>
      <c r="D8" s="2">
        <f t="shared" ca="1" si="1"/>
        <v>1</v>
      </c>
      <c r="E8" s="2">
        <f ca="1">IF(D8=1,RANDBETWEEN($A$23,$A$26),0)</f>
        <v>12</v>
      </c>
      <c r="F8" s="2" t="str">
        <f t="shared" ca="1" si="2"/>
        <v xml:space="preserve">            </v>
      </c>
      <c r="G8" s="2" t="str">
        <f t="shared" ref="G8" ca="1" si="5">CONCATENATE(F8,B8)</f>
        <v xml:space="preserve">            moves</v>
      </c>
    </row>
    <row r="9" spans="1:13" x14ac:dyDescent="0.25">
      <c r="A9" s="1" t="s">
        <v>30</v>
      </c>
      <c r="B9" s="1" t="s">
        <v>11</v>
      </c>
      <c r="C9" s="2">
        <f t="shared" ca="1" si="0"/>
        <v>0.8225970119053454</v>
      </c>
      <c r="D9" s="2">
        <f t="shared" ca="1" si="1"/>
        <v>0</v>
      </c>
      <c r="E9" s="2">
        <f ca="1">IF(D9=1,RANDBETWEEN($A$23,$A$26),0)</f>
        <v>0</v>
      </c>
      <c r="F9" s="2" t="str">
        <f t="shared" ca="1" si="2"/>
        <v/>
      </c>
      <c r="G9" s="2" t="str">
        <f t="shared" ca="1" si="3"/>
        <v>its</v>
      </c>
    </row>
    <row r="10" spans="1:13" x14ac:dyDescent="0.25">
      <c r="B10" s="1" t="s">
        <v>4</v>
      </c>
      <c r="C10" s="2">
        <f t="shared" ca="1" si="0"/>
        <v>0.47116484758438515</v>
      </c>
      <c r="D10" s="2">
        <f t="shared" ca="1" si="1"/>
        <v>1</v>
      </c>
      <c r="E10" s="2">
        <f ca="1">IF(D10=1,RANDBETWEEN($A$23,$A$26),0)</f>
        <v>25</v>
      </c>
      <c r="F10" s="2" t="str">
        <f t="shared" ca="1" si="2"/>
        <v xml:space="preserve">                         </v>
      </c>
      <c r="G10" s="2" t="str">
        <f t="shared" ca="1" si="3"/>
        <v xml:space="preserve">                         green</v>
      </c>
    </row>
    <row r="11" spans="1:13" x14ac:dyDescent="0.25">
      <c r="B11" s="1" t="s">
        <v>2</v>
      </c>
      <c r="C11" s="2">
        <f t="shared" ca="1" si="0"/>
        <v>0.65204103195106933</v>
      </c>
      <c r="D11" s="2">
        <f t="shared" ca="1" si="1"/>
        <v>0</v>
      </c>
      <c r="E11" s="2">
        <f ca="1">IF(D11=1,RANDBETWEEN($A$23,$A$26),0)</f>
        <v>0</v>
      </c>
      <c r="F11" s="2" t="str">
        <f t="shared" ca="1" si="2"/>
        <v/>
      </c>
      <c r="G11" s="2" t="str">
        <f t="shared" ca="1" si="3"/>
        <v>mouth</v>
      </c>
    </row>
    <row r="12" spans="1:13" x14ac:dyDescent="0.25">
      <c r="B12" s="1" t="s">
        <v>0</v>
      </c>
      <c r="C12" s="2">
        <f t="shared" ca="1" si="0"/>
        <v>0.49450644734973892</v>
      </c>
      <c r="D12" s="2">
        <f t="shared" ca="1" si="1"/>
        <v>1</v>
      </c>
      <c r="E12" s="2">
        <f ca="1">IF(D12=1,RANDBETWEEN($A$23,$A$26),0)</f>
        <v>23</v>
      </c>
      <c r="F12" s="2" t="str">
        <f t="shared" ca="1" si="2"/>
        <v xml:space="preserve">                       </v>
      </c>
      <c r="G12" s="2" t="str">
        <f t="shared" ca="1" si="3"/>
        <v xml:space="preserve">                       and</v>
      </c>
    </row>
    <row r="13" spans="1:13" x14ac:dyDescent="0.25">
      <c r="B13" s="1" t="s">
        <v>5</v>
      </c>
      <c r="C13" s="2">
        <f t="shared" ca="1" si="0"/>
        <v>0.94748415244772399</v>
      </c>
      <c r="D13" s="2">
        <f t="shared" ca="1" si="1"/>
        <v>0</v>
      </c>
      <c r="E13" s="2">
        <f ca="1">IF(D13=1,RANDBETWEEN($A$23,$A$26),0)</f>
        <v>0</v>
      </c>
      <c r="F13" s="2" t="str">
        <f t="shared" ca="1" si="2"/>
        <v/>
      </c>
      <c r="G13" s="2" t="str">
        <f t="shared" ca="1" si="3"/>
        <v>tongue</v>
      </c>
    </row>
    <row r="14" spans="1:13" x14ac:dyDescent="0.25">
      <c r="B14" s="1" t="s">
        <v>12</v>
      </c>
      <c r="C14" s="2">
        <f t="shared" ca="1" si="0"/>
        <v>0.60364294144684294</v>
      </c>
      <c r="D14" s="2">
        <f t="shared" ca="1" si="1"/>
        <v>0</v>
      </c>
      <c r="E14" s="2">
        <f ca="1">IF(D14=1,RANDBETWEEN($A$23,$A$26),0)</f>
        <v>0</v>
      </c>
      <c r="F14" s="2" t="str">
        <f t="shared" ca="1" si="2"/>
        <v/>
      </c>
      <c r="G14" s="2" t="str">
        <f t="shared" ca="1" si="3"/>
        <v>snare</v>
      </c>
    </row>
    <row r="15" spans="1:13" x14ac:dyDescent="0.25">
      <c r="B15" s="1" t="s">
        <v>3</v>
      </c>
      <c r="C15" s="2">
        <f t="shared" ca="1" si="0"/>
        <v>0.93485468143664652</v>
      </c>
      <c r="D15" s="2">
        <f t="shared" ca="1" si="1"/>
        <v>0</v>
      </c>
      <c r="E15" s="2">
        <f ca="1">IF(D15=1,RANDBETWEEN($A$23,$A$26),0)</f>
        <v>0</v>
      </c>
      <c r="F15" s="2" t="str">
        <f t="shared" ca="1" si="2"/>
        <v/>
      </c>
      <c r="G15" s="2" t="str">
        <f t="shared" ref="G15" ca="1" si="6">CONCATENATE(F15,B15)</f>
        <v>patient</v>
      </c>
    </row>
    <row r="16" spans="1:13" x14ac:dyDescent="0.25">
      <c r="B16" s="1" t="s">
        <v>15</v>
      </c>
      <c r="C16" s="2">
        <f t="shared" ca="1" si="0"/>
        <v>0.10333237613726109</v>
      </c>
      <c r="D16" s="2">
        <f t="shared" ca="1" si="1"/>
        <v>1</v>
      </c>
      <c r="E16" s="2">
        <f t="shared" ref="E16:E27" ca="1" si="7">IF(D16=1,RANDBETWEEN($A$23,$A$26),0)</f>
        <v>18</v>
      </c>
      <c r="F16" s="2" t="str">
        <f t="shared" ca="1" si="2"/>
        <v xml:space="preserve">                  </v>
      </c>
      <c r="G16" s="2" t="str">
        <f t="shared" ref="G16:G23" ca="1" si="8">CONCATENATE(F16,B16)</f>
        <v xml:space="preserve">                  on</v>
      </c>
    </row>
    <row r="17" spans="1:7" x14ac:dyDescent="0.25">
      <c r="B17" s="1" t="s">
        <v>7</v>
      </c>
      <c r="C17" s="2">
        <f t="shared" ca="1" si="0"/>
        <v>0.27458412876308325</v>
      </c>
      <c r="D17" s="2">
        <f t="shared" ca="1" si="1"/>
        <v>1</v>
      </c>
      <c r="E17" s="2">
        <f t="shared" ca="1" si="7"/>
        <v>23</v>
      </c>
      <c r="F17" s="2" t="str">
        <f t="shared" ca="1" si="2"/>
        <v xml:space="preserve">                       </v>
      </c>
      <c r="G17" s="2" t="str">
        <f t="shared" ca="1" si="8"/>
        <v xml:space="preserve">                       the</v>
      </c>
    </row>
    <row r="18" spans="1:7" x14ac:dyDescent="0.25">
      <c r="B18" s="1" t="s">
        <v>28</v>
      </c>
      <c r="C18" s="2">
        <f t="shared" ca="1" si="0"/>
        <v>0.23715512430911212</v>
      </c>
      <c r="D18" s="2">
        <f t="shared" ca="1" si="1"/>
        <v>1</v>
      </c>
      <c r="E18" s="2">
        <f t="shared" ca="1" si="7"/>
        <v>22</v>
      </c>
      <c r="F18" s="2" t="str">
        <f t="shared" ca="1" si="2"/>
        <v xml:space="preserve">                      </v>
      </c>
      <c r="G18" s="2" t="str">
        <f t="shared" ca="1" si="8"/>
        <v xml:space="preserve">                      lillypad</v>
      </c>
    </row>
    <row r="19" spans="1:7" x14ac:dyDescent="0.25">
      <c r="B19" s="1" t="s">
        <v>0</v>
      </c>
      <c r="C19" s="2">
        <f t="shared" ca="1" si="0"/>
        <v>0.61434205861386937</v>
      </c>
      <c r="D19" s="2">
        <f t="shared" ca="1" si="1"/>
        <v>0</v>
      </c>
      <c r="E19" s="2">
        <f t="shared" ca="1" si="7"/>
        <v>0</v>
      </c>
      <c r="F19" s="2" t="str">
        <f t="shared" ca="1" si="2"/>
        <v/>
      </c>
      <c r="G19" s="2" t="str">
        <f t="shared" ca="1" si="8"/>
        <v>and</v>
      </c>
    </row>
    <row r="20" spans="1:7" x14ac:dyDescent="0.25">
      <c r="B20" s="1" t="s">
        <v>1</v>
      </c>
      <c r="C20" s="2">
        <f t="shared" ca="1" si="0"/>
        <v>4.8287658901972064E-2</v>
      </c>
      <c r="D20" s="2">
        <f t="shared" ca="1" si="1"/>
        <v>1</v>
      </c>
      <c r="E20" s="2">
        <f t="shared" ca="1" si="7"/>
        <v>11</v>
      </c>
      <c r="F20" s="2" t="str">
        <f t="shared" ca="1" si="2"/>
        <v xml:space="preserve">           </v>
      </c>
      <c r="G20" s="2" t="str">
        <f t="shared" ca="1" si="8"/>
        <v xml:space="preserve">           then</v>
      </c>
    </row>
    <row r="21" spans="1:7" x14ac:dyDescent="0.25">
      <c r="B21" s="1" t="s">
        <v>8</v>
      </c>
      <c r="C21" s="2">
        <f t="shared" ca="1" si="0"/>
        <v>0.73424438089207356</v>
      </c>
      <c r="D21" s="2">
        <f t="shared" ca="1" si="1"/>
        <v>0</v>
      </c>
      <c r="E21" s="2">
        <f t="shared" ca="1" si="7"/>
        <v>0</v>
      </c>
      <c r="F21" s="2" t="str">
        <f t="shared" ca="1" si="2"/>
        <v/>
      </c>
      <c r="G21" s="2" t="str">
        <f t="shared" ca="1" si="8"/>
        <v>it</v>
      </c>
    </row>
    <row r="22" spans="1:7" x14ac:dyDescent="0.25">
      <c r="A22" s="1" t="s">
        <v>18</v>
      </c>
      <c r="B22" s="1" t="s">
        <v>17</v>
      </c>
      <c r="C22" s="2">
        <f t="shared" ca="1" si="0"/>
        <v>0.59937291218768696</v>
      </c>
      <c r="D22" s="2">
        <f t="shared" ca="1" si="1"/>
        <v>0</v>
      </c>
      <c r="E22" s="2">
        <f t="shared" ca="1" si="7"/>
        <v>0</v>
      </c>
      <c r="F22" s="2" t="str">
        <f t="shared" ca="1" si="2"/>
        <v/>
      </c>
      <c r="G22" s="2" t="str">
        <f t="shared" ca="1" si="8"/>
        <v>happens</v>
      </c>
    </row>
    <row r="23" spans="1:7" x14ac:dyDescent="0.25">
      <c r="A23" s="3">
        <v>5</v>
      </c>
      <c r="B23" s="1" t="s">
        <v>7</v>
      </c>
      <c r="C23" s="2">
        <f t="shared" ca="1" si="0"/>
        <v>0.84176280514956525</v>
      </c>
      <c r="D23" s="2">
        <f t="shared" ca="1" si="1"/>
        <v>0</v>
      </c>
      <c r="E23" s="2">
        <f t="shared" ca="1" si="7"/>
        <v>0</v>
      </c>
      <c r="F23" s="2" t="str">
        <f t="shared" ca="1" si="2"/>
        <v/>
      </c>
      <c r="G23" s="2" t="str">
        <f t="shared" ca="1" si="8"/>
        <v>the</v>
      </c>
    </row>
    <row r="24" spans="1:7" x14ac:dyDescent="0.25">
      <c r="B24" s="1" t="s">
        <v>14</v>
      </c>
      <c r="C24" s="2">
        <f t="shared" ca="1" si="0"/>
        <v>0.75551758725214113</v>
      </c>
      <c r="D24" s="2">
        <f t="shared" ca="1" si="1"/>
        <v>0</v>
      </c>
      <c r="E24" s="2">
        <f t="shared" ca="1" si="7"/>
        <v>0</v>
      </c>
      <c r="F24" s="2" t="str">
        <f t="shared" ca="1" si="2"/>
        <v/>
      </c>
      <c r="G24" s="2" t="str">
        <f t="shared" ref="G24:G27" ca="1" si="9">CONCATENATE(F24,B24)</f>
        <v>dragonfly</v>
      </c>
    </row>
    <row r="25" spans="1:7" x14ac:dyDescent="0.25">
      <c r="A25" s="1" t="s">
        <v>19</v>
      </c>
      <c r="B25" s="1" t="s">
        <v>9</v>
      </c>
      <c r="C25" s="2">
        <f t="shared" ca="1" si="0"/>
        <v>0.17887104481750016</v>
      </c>
      <c r="D25" s="2">
        <f t="shared" ca="1" si="1"/>
        <v>1</v>
      </c>
      <c r="E25" s="2">
        <f t="shared" ca="1" si="7"/>
        <v>10</v>
      </c>
      <c r="F25" s="2" t="str">
        <f t="shared" ca="1" si="2"/>
        <v xml:space="preserve">          </v>
      </c>
      <c r="G25" s="2" t="str">
        <f t="shared" ca="1" si="9"/>
        <v xml:space="preserve">          eats</v>
      </c>
    </row>
    <row r="26" spans="1:7" x14ac:dyDescent="0.25">
      <c r="A26" s="3">
        <v>30</v>
      </c>
      <c r="B26" s="1" t="s">
        <v>7</v>
      </c>
      <c r="C26" s="2">
        <f t="shared" ca="1" si="0"/>
        <v>0.74819885464563085</v>
      </c>
      <c r="D26" s="2">
        <f t="shared" ca="1" si="1"/>
        <v>0</v>
      </c>
      <c r="E26" s="2">
        <f t="shared" ca="1" si="7"/>
        <v>0</v>
      </c>
      <c r="F26" s="2" t="str">
        <f t="shared" ca="1" si="2"/>
        <v/>
      </c>
      <c r="G26" s="2" t="str">
        <f t="shared" ca="1" si="9"/>
        <v>the</v>
      </c>
    </row>
    <row r="27" spans="1:7" x14ac:dyDescent="0.25">
      <c r="B27" s="1" t="s">
        <v>10</v>
      </c>
      <c r="C27" s="2">
        <f t="shared" ca="1" si="0"/>
        <v>0.78123012436289763</v>
      </c>
      <c r="D27" s="2">
        <f t="shared" ca="1" si="1"/>
        <v>0</v>
      </c>
      <c r="E27" s="2">
        <f t="shared" ca="1" si="7"/>
        <v>0</v>
      </c>
      <c r="F27" s="2" t="str">
        <f t="shared" ca="1" si="2"/>
        <v/>
      </c>
      <c r="G27" s="2" t="str">
        <f t="shared" ca="1" si="9"/>
        <v>frog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2019-05-14T14:29:03Z</cp:lastPrinted>
  <dcterms:created xsi:type="dcterms:W3CDTF">1996-10-14T23:33:28Z</dcterms:created>
  <dcterms:modified xsi:type="dcterms:W3CDTF">2019-07-16T03:45:28Z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